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6.104.200\Obmen\Чистякова\food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I81" i="1" s="1"/>
  <c r="H70" i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I62" i="1" s="1"/>
  <c r="H51" i="1"/>
  <c r="H62" i="1" s="1"/>
  <c r="G51" i="1"/>
  <c r="G62" i="1" s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G43" i="1" s="1"/>
  <c r="F32" i="1"/>
  <c r="B24" i="1"/>
  <c r="A24" i="1"/>
  <c r="J23" i="1"/>
  <c r="I23" i="1"/>
  <c r="H23" i="1"/>
  <c r="G23" i="1"/>
  <c r="F23" i="1"/>
  <c r="B14" i="1"/>
  <c r="A14" i="1"/>
  <c r="J13" i="1"/>
  <c r="I13" i="1"/>
  <c r="I24" i="1" s="1"/>
  <c r="H13" i="1"/>
  <c r="H24" i="1" s="1"/>
  <c r="G13" i="1"/>
  <c r="G24" i="1" s="1"/>
  <c r="F13" i="1"/>
  <c r="G195" i="1" l="1"/>
  <c r="L176" i="1"/>
  <c r="G176" i="1"/>
  <c r="J176" i="1"/>
  <c r="L157" i="1"/>
  <c r="F157" i="1"/>
  <c r="J138" i="1"/>
  <c r="G119" i="1"/>
  <c r="F119" i="1"/>
  <c r="L100" i="1"/>
  <c r="G100" i="1"/>
  <c r="J100" i="1"/>
  <c r="L81" i="1"/>
  <c r="F81" i="1"/>
  <c r="H81" i="1"/>
  <c r="G81" i="1"/>
  <c r="J81" i="1"/>
  <c r="J62" i="1"/>
  <c r="F62" i="1"/>
  <c r="L43" i="1"/>
  <c r="F43" i="1"/>
  <c r="J43" i="1"/>
  <c r="I196" i="1"/>
  <c r="G196" i="1"/>
  <c r="H196" i="1"/>
  <c r="L24" i="1"/>
  <c r="F24" i="1"/>
  <c r="J24" i="1"/>
  <c r="F138" i="1"/>
  <c r="L196" i="1" l="1"/>
  <c r="J196" i="1"/>
  <c r="F196" i="1"/>
</calcChain>
</file>

<file path=xl/sharedStrings.xml><?xml version="1.0" encoding="utf-8"?>
<sst xmlns="http://schemas.openxmlformats.org/spreadsheetml/2006/main" count="317" uniqueCount="83">
  <si>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</si>
  <si>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</si>
  <si>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</si>
  <si>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</si>
  <si>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</si>
  <si>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</si>
  <si>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</si>
  <si>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</si>
  <si>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</si>
  <si>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</si>
  <si>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</si>
  <si>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</si>
  <si>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</si>
  <si>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</si>
  <si>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</si>
  <si>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</si>
  <si>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</si>
  <si>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</si>
  <si>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</si>
  <si>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</si>
  <si>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</si>
  <si>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</si>
  <si>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</si>
  <si>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</si>
  <si>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</si>
  <si>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</si>
  <si>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</si>
  <si>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</si>
  <si>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</si>
  <si>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</si>
  <si>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</si>
  <si>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</si>
  <si>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</si>
  <si>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</si>
  <si>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</si>
  <si>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</si>
  <si>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</si>
  <si>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</si>
  <si>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</t>
  </si>
  <si>
    <t>директор школы</t>
  </si>
  <si>
    <t>Л.Н.Гузеева</t>
  </si>
  <si>
    <t>Чай с лимоном</t>
  </si>
  <si>
    <t>Каша гречневая</t>
  </si>
  <si>
    <t>Биточки (мясо, птица)</t>
  </si>
  <si>
    <t>Макароны отварные</t>
  </si>
  <si>
    <t>Кофейный напиток</t>
  </si>
  <si>
    <t>Хлеб йод</t>
  </si>
  <si>
    <t>Овощи отварные</t>
  </si>
  <si>
    <t>Овощи свежие</t>
  </si>
  <si>
    <t>Суп гороховый</t>
  </si>
  <si>
    <t>Компот из кураги</t>
  </si>
  <si>
    <t>-</t>
  </si>
  <si>
    <t>Оладьи из печени</t>
  </si>
  <si>
    <t>Пюре картофельное</t>
  </si>
  <si>
    <t>Чай с сахаром</t>
  </si>
  <si>
    <t>Борщ из свежей капусты</t>
  </si>
  <si>
    <t>Кисель витаминный</t>
  </si>
  <si>
    <t>Фрикадельки в соусе</t>
  </si>
  <si>
    <t>Каша пшеничная</t>
  </si>
  <si>
    <t>Компот из с/м ягоды</t>
  </si>
  <si>
    <t>Суп картофельный с макаронами</t>
  </si>
  <si>
    <t>Плов</t>
  </si>
  <si>
    <t>Компот из с/ф</t>
  </si>
  <si>
    <t>Щи из свежей капусты</t>
  </si>
  <si>
    <t xml:space="preserve">Плов </t>
  </si>
  <si>
    <t>Котлета рыбная</t>
  </si>
  <si>
    <t>Икра овощная</t>
  </si>
  <si>
    <t>Суп картофельный с крупой</t>
  </si>
  <si>
    <t>Тефтели в соусе</t>
  </si>
  <si>
    <t xml:space="preserve">Овощи свежие </t>
  </si>
  <si>
    <t>Суп картофельный с горохом</t>
  </si>
  <si>
    <t>Жаркое по-домашнему</t>
  </si>
  <si>
    <t>Птица тушеная в соусе</t>
  </si>
  <si>
    <t>Овощи порционно</t>
  </si>
  <si>
    <t xml:space="preserve">Щи из свежей капусты </t>
  </si>
  <si>
    <t>Зразы рубленые в соусе</t>
  </si>
  <si>
    <t>Горох отварной</t>
  </si>
  <si>
    <t>Суп картофельный с клецками</t>
  </si>
  <si>
    <t>Рыба запеченная по-русски</t>
  </si>
  <si>
    <t xml:space="preserve">Салат из свежей капусты </t>
  </si>
  <si>
    <t>Салат из свежей капусты</t>
  </si>
  <si>
    <t xml:space="preserve">Рассольник </t>
  </si>
  <si>
    <t>МБОУ 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</si>
</sst>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/>
    <xf numFmtId="0" fontId="12" fillId="0" borderId="23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82</v>
      </c>
      <c r="D1" s="59"/>
      <c r="E1" s="59"/>
      <c r="F1" s="12" t="s">
        <v>38</v>
      </c>
      <c r="G1" s="2" t="s">
        <v>16</v>
      </c>
      <c r="H1" s="60" t="s">
        <v>39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17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7">
        <v>2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.75" thickBot="1" x14ac:dyDescent="0.3">
      <c r="A6" s="20">
        <v>1</v>
      </c>
      <c r="B6" s="21">
        <v>1</v>
      </c>
      <c r="C6" s="22" t="s">
        <v>19</v>
      </c>
      <c r="D6" s="5" t="s">
        <v>20</v>
      </c>
      <c r="E6" s="51" t="s">
        <v>43</v>
      </c>
      <c r="F6" s="52">
        <v>90</v>
      </c>
      <c r="G6" s="52">
        <v>2.68</v>
      </c>
      <c r="H6" s="52">
        <v>5.72</v>
      </c>
      <c r="I6" s="52">
        <v>2.74</v>
      </c>
      <c r="J6" s="52">
        <v>182.75</v>
      </c>
      <c r="K6" s="51">
        <v>171</v>
      </c>
      <c r="L6" s="39"/>
    </row>
    <row r="7" spans="1:12" ht="15.75" thickBot="1" x14ac:dyDescent="0.3">
      <c r="A7" s="23"/>
      <c r="B7" s="15"/>
      <c r="C7" s="11"/>
      <c r="D7" s="5" t="s">
        <v>20</v>
      </c>
      <c r="E7" s="53" t="s">
        <v>44</v>
      </c>
      <c r="F7" s="54">
        <v>150</v>
      </c>
      <c r="G7" s="54">
        <v>5.52</v>
      </c>
      <c r="H7" s="54">
        <v>5.59</v>
      </c>
      <c r="I7" s="54">
        <v>35.32</v>
      </c>
      <c r="J7" s="54">
        <v>211.09</v>
      </c>
      <c r="K7" s="53">
        <v>204</v>
      </c>
      <c r="L7" s="42"/>
    </row>
    <row r="8" spans="1:12" ht="16.5" thickBot="1" x14ac:dyDescent="0.3">
      <c r="A8" s="23"/>
      <c r="B8" s="15"/>
      <c r="C8" s="11"/>
      <c r="D8" s="7" t="s">
        <v>21</v>
      </c>
      <c r="E8" s="51" t="s">
        <v>45</v>
      </c>
      <c r="F8" s="52">
        <v>200</v>
      </c>
      <c r="G8" s="52">
        <v>1.4</v>
      </c>
      <c r="H8" s="52">
        <v>1.6</v>
      </c>
      <c r="I8" s="52">
        <v>7.35</v>
      </c>
      <c r="J8" s="52">
        <v>89.32</v>
      </c>
      <c r="K8" s="50">
        <v>286</v>
      </c>
      <c r="L8" s="42"/>
    </row>
    <row r="9" spans="1:12" ht="15.75" thickBot="1" x14ac:dyDescent="0.3">
      <c r="A9" s="23"/>
      <c r="B9" s="15"/>
      <c r="C9" s="11"/>
      <c r="D9" s="7" t="s">
        <v>22</v>
      </c>
      <c r="E9" s="51" t="s">
        <v>46</v>
      </c>
      <c r="F9" s="52">
        <v>50</v>
      </c>
      <c r="G9" s="52">
        <v>2.2799999999999998</v>
      </c>
      <c r="H9" s="52">
        <v>0.24</v>
      </c>
      <c r="I9" s="52">
        <v>14.76</v>
      </c>
      <c r="J9" s="52">
        <v>70.8</v>
      </c>
      <c r="K9" s="43"/>
      <c r="L9" s="42"/>
    </row>
    <row r="10" spans="1:12" ht="15.75" thickBot="1" x14ac:dyDescent="0.3">
      <c r="A10" s="23"/>
      <c r="B10" s="15"/>
      <c r="C10" s="11"/>
      <c r="D10" s="7" t="s">
        <v>23</v>
      </c>
      <c r="E10" s="41"/>
      <c r="F10" s="42"/>
      <c r="G10" s="42"/>
      <c r="H10" s="42"/>
      <c r="I10" s="42"/>
      <c r="J10" s="42"/>
      <c r="K10" s="43"/>
      <c r="L10" s="42"/>
    </row>
    <row r="11" spans="1:12" ht="15.75" thickBot="1" x14ac:dyDescent="0.3">
      <c r="A11" s="23"/>
      <c r="B11" s="15"/>
      <c r="C11" s="11"/>
      <c r="D11" s="6"/>
      <c r="E11" s="51" t="s">
        <v>47</v>
      </c>
      <c r="F11" s="52">
        <v>60</v>
      </c>
      <c r="G11" s="52">
        <v>4.6399999999999997</v>
      </c>
      <c r="H11" s="52">
        <v>2.66</v>
      </c>
      <c r="I11" s="52">
        <v>7.1</v>
      </c>
      <c r="J11" s="52">
        <v>35</v>
      </c>
      <c r="K11" s="43"/>
      <c r="L11" s="42">
        <v>83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.75" thickBot="1" x14ac:dyDescent="0.3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16.52</v>
      </c>
      <c r="H13" s="19">
        <f t="shared" si="0"/>
        <v>15.809999999999999</v>
      </c>
      <c r="I13" s="19">
        <f t="shared" si="0"/>
        <v>67.27</v>
      </c>
      <c r="J13" s="19">
        <f t="shared" si="0"/>
        <v>588.96</v>
      </c>
      <c r="K13" s="25"/>
      <c r="L13" s="19">
        <v>74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1" t="s">
        <v>48</v>
      </c>
      <c r="F14" s="52">
        <v>60</v>
      </c>
      <c r="G14" s="52">
        <v>0.66</v>
      </c>
      <c r="H14" s="52">
        <v>0.12</v>
      </c>
      <c r="I14" s="52">
        <v>5.28</v>
      </c>
      <c r="J14" s="52">
        <v>14.4</v>
      </c>
      <c r="K14" s="43">
        <v>18</v>
      </c>
      <c r="L14" s="42"/>
    </row>
    <row r="15" spans="1:12" ht="15.75" thickBot="1" x14ac:dyDescent="0.3">
      <c r="A15" s="23"/>
      <c r="B15" s="15"/>
      <c r="C15" s="11"/>
      <c r="D15" s="7" t="s">
        <v>26</v>
      </c>
      <c r="E15" s="51" t="s">
        <v>49</v>
      </c>
      <c r="F15" s="52">
        <v>200</v>
      </c>
      <c r="G15" s="52">
        <v>10.34</v>
      </c>
      <c r="H15" s="52">
        <v>12.89</v>
      </c>
      <c r="I15" s="52">
        <v>13.61</v>
      </c>
      <c r="J15" s="52">
        <v>98.79</v>
      </c>
      <c r="K15" s="43">
        <v>37</v>
      </c>
      <c r="L15" s="42"/>
    </row>
    <row r="16" spans="1:12" ht="15.75" thickBot="1" x14ac:dyDescent="0.3">
      <c r="A16" s="23"/>
      <c r="B16" s="15"/>
      <c r="C16" s="11"/>
      <c r="D16" s="7" t="s">
        <v>27</v>
      </c>
      <c r="E16" s="51" t="s">
        <v>43</v>
      </c>
      <c r="F16" s="52">
        <v>90</v>
      </c>
      <c r="G16" s="52">
        <v>2.68</v>
      </c>
      <c r="H16" s="52">
        <v>5.72</v>
      </c>
      <c r="I16" s="52">
        <v>2.74</v>
      </c>
      <c r="J16" s="52">
        <v>182.75</v>
      </c>
      <c r="K16" s="51">
        <v>171</v>
      </c>
      <c r="L16" s="42"/>
    </row>
    <row r="17" spans="1:12" ht="15.75" thickBot="1" x14ac:dyDescent="0.3">
      <c r="A17" s="23"/>
      <c r="B17" s="15"/>
      <c r="C17" s="11"/>
      <c r="D17" s="7" t="s">
        <v>28</v>
      </c>
      <c r="E17" s="53" t="s">
        <v>44</v>
      </c>
      <c r="F17" s="54">
        <v>150</v>
      </c>
      <c r="G17" s="54">
        <v>5.52</v>
      </c>
      <c r="H17" s="54">
        <v>5.29</v>
      </c>
      <c r="I17" s="54">
        <v>35.32</v>
      </c>
      <c r="J17" s="54">
        <v>211.09</v>
      </c>
      <c r="K17" s="53">
        <v>204</v>
      </c>
      <c r="L17" s="42"/>
    </row>
    <row r="18" spans="1:12" ht="15.75" thickBot="1" x14ac:dyDescent="0.3">
      <c r="A18" s="23"/>
      <c r="B18" s="15"/>
      <c r="C18" s="11"/>
      <c r="D18" s="7" t="s">
        <v>29</v>
      </c>
      <c r="E18" s="53" t="s">
        <v>50</v>
      </c>
      <c r="F18" s="54">
        <v>200</v>
      </c>
      <c r="G18" s="54">
        <v>0.33</v>
      </c>
      <c r="H18" s="54" t="s">
        <v>51</v>
      </c>
      <c r="I18" s="54">
        <v>22.66</v>
      </c>
      <c r="J18" s="54">
        <v>91.98</v>
      </c>
      <c r="K18" s="53">
        <v>253</v>
      </c>
      <c r="L18" s="42"/>
    </row>
    <row r="19" spans="1:12" ht="15.75" thickBot="1" x14ac:dyDescent="0.3">
      <c r="A19" s="23"/>
      <c r="B19" s="15"/>
      <c r="C19" s="11"/>
      <c r="D19" s="7" t="s">
        <v>30</v>
      </c>
      <c r="E19" s="53" t="s">
        <v>46</v>
      </c>
      <c r="F19" s="54">
        <v>20</v>
      </c>
      <c r="G19" s="54">
        <v>1.52</v>
      </c>
      <c r="H19" s="54">
        <v>0.16</v>
      </c>
      <c r="I19" s="54">
        <v>9.84</v>
      </c>
      <c r="J19" s="54">
        <v>47.2</v>
      </c>
      <c r="K19" s="54"/>
      <c r="L19" s="42"/>
    </row>
    <row r="20" spans="1:12" ht="15" x14ac:dyDescent="0.2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720</v>
      </c>
      <c r="G23" s="19">
        <f t="shared" ref="G23:J23" si="1">SUM(G14:G22)</f>
        <v>21.049999999999997</v>
      </c>
      <c r="H23" s="19">
        <f t="shared" si="1"/>
        <v>24.18</v>
      </c>
      <c r="I23" s="19">
        <f t="shared" si="1"/>
        <v>89.45</v>
      </c>
      <c r="J23" s="19">
        <f t="shared" si="1"/>
        <v>646.21</v>
      </c>
      <c r="K23" s="25"/>
      <c r="L23" s="19">
        <v>74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1270</v>
      </c>
      <c r="G24" s="32">
        <f t="shared" ref="G24:J24" si="2">G13+G23</f>
        <v>37.569999999999993</v>
      </c>
      <c r="H24" s="32">
        <f t="shared" si="2"/>
        <v>39.989999999999995</v>
      </c>
      <c r="I24" s="32">
        <f t="shared" si="2"/>
        <v>156.72</v>
      </c>
      <c r="J24" s="32">
        <f t="shared" si="2"/>
        <v>1235.17</v>
      </c>
      <c r="K24" s="32"/>
      <c r="L24" s="32">
        <f t="shared" ref="L24" si="3">L13+L23</f>
        <v>148</v>
      </c>
    </row>
    <row r="25" spans="1:12" ht="15.75" thickBot="1" x14ac:dyDescent="0.3">
      <c r="A25" s="14">
        <v>1</v>
      </c>
      <c r="B25" s="15">
        <v>2</v>
      </c>
      <c r="C25" s="22" t="s">
        <v>19</v>
      </c>
      <c r="D25" s="5" t="s">
        <v>20</v>
      </c>
      <c r="E25" s="51" t="s">
        <v>52</v>
      </c>
      <c r="F25" s="52">
        <v>90</v>
      </c>
      <c r="G25" s="52">
        <v>10.11</v>
      </c>
      <c r="H25" s="52">
        <v>10.52</v>
      </c>
      <c r="I25" s="52">
        <v>19.36</v>
      </c>
      <c r="J25" s="52">
        <v>180</v>
      </c>
      <c r="K25" s="51">
        <v>172</v>
      </c>
      <c r="L25" s="39"/>
    </row>
    <row r="26" spans="1:12" ht="15.75" thickBot="1" x14ac:dyDescent="0.3">
      <c r="A26" s="14"/>
      <c r="B26" s="15"/>
      <c r="C26" s="11"/>
      <c r="D26" s="5" t="s">
        <v>20</v>
      </c>
      <c r="E26" s="53" t="s">
        <v>53</v>
      </c>
      <c r="F26" s="54">
        <v>150</v>
      </c>
      <c r="G26" s="54">
        <v>3.19</v>
      </c>
      <c r="H26" s="54">
        <v>6.06</v>
      </c>
      <c r="I26" s="54">
        <v>23.29</v>
      </c>
      <c r="J26" s="54">
        <v>160.44999999999999</v>
      </c>
      <c r="K26" s="53">
        <v>216</v>
      </c>
      <c r="L26" s="42"/>
    </row>
    <row r="27" spans="1:12" ht="15.75" thickBot="1" x14ac:dyDescent="0.3">
      <c r="A27" s="14"/>
      <c r="B27" s="15"/>
      <c r="C27" s="11"/>
      <c r="D27" s="7" t="s">
        <v>21</v>
      </c>
      <c r="E27" s="51" t="s">
        <v>54</v>
      </c>
      <c r="F27" s="52">
        <v>200</v>
      </c>
      <c r="G27" s="52" t="s">
        <v>51</v>
      </c>
      <c r="H27" s="52" t="s">
        <v>51</v>
      </c>
      <c r="I27" s="52">
        <v>11.28</v>
      </c>
      <c r="J27" s="52">
        <v>45.12</v>
      </c>
      <c r="K27" s="43">
        <v>270</v>
      </c>
      <c r="L27" s="42"/>
    </row>
    <row r="28" spans="1:12" ht="15.75" thickBot="1" x14ac:dyDescent="0.3">
      <c r="A28" s="14"/>
      <c r="B28" s="15"/>
      <c r="C28" s="11"/>
      <c r="D28" s="7" t="s">
        <v>22</v>
      </c>
      <c r="E28" s="53" t="s">
        <v>46</v>
      </c>
      <c r="F28" s="54">
        <v>30</v>
      </c>
      <c r="G28" s="54">
        <v>2.2799999999999998</v>
      </c>
      <c r="H28" s="54">
        <v>0.24</v>
      </c>
      <c r="I28" s="54">
        <v>14.76</v>
      </c>
      <c r="J28" s="54">
        <v>70.8</v>
      </c>
      <c r="K28" s="43"/>
      <c r="L28" s="42"/>
    </row>
    <row r="29" spans="1:12" ht="15.75" thickBot="1" x14ac:dyDescent="0.3">
      <c r="A29" s="14"/>
      <c r="B29" s="15"/>
      <c r="C29" s="11"/>
      <c r="D29" s="7" t="s">
        <v>23</v>
      </c>
      <c r="E29" s="51" t="s">
        <v>48</v>
      </c>
      <c r="F29" s="52">
        <v>60</v>
      </c>
      <c r="G29" s="52">
        <v>0.66</v>
      </c>
      <c r="H29" s="52">
        <v>0.12</v>
      </c>
      <c r="I29" s="52">
        <v>5.28</v>
      </c>
      <c r="J29" s="52">
        <v>14.4</v>
      </c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.75" thickBot="1" x14ac:dyDescent="0.3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4">SUM(G25:G31)</f>
        <v>16.239999999999998</v>
      </c>
      <c r="H32" s="19">
        <f t="shared" ref="H32" si="5">SUM(H25:H31)</f>
        <v>16.939999999999998</v>
      </c>
      <c r="I32" s="19">
        <f t="shared" ref="I32" si="6">SUM(I25:I31)</f>
        <v>73.97</v>
      </c>
      <c r="J32" s="19">
        <f t="shared" ref="J32" si="7">SUM(J25:J31)</f>
        <v>470.77</v>
      </c>
      <c r="K32" s="25"/>
      <c r="L32" s="19">
        <v>74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1" t="s">
        <v>48</v>
      </c>
      <c r="F33" s="52">
        <v>60</v>
      </c>
      <c r="G33" s="52">
        <v>0.43</v>
      </c>
      <c r="H33" s="52">
        <v>6.04</v>
      </c>
      <c r="I33" s="52">
        <v>1.8</v>
      </c>
      <c r="J33" s="52">
        <v>62.16</v>
      </c>
      <c r="K33" s="43">
        <v>16</v>
      </c>
      <c r="L33" s="42"/>
    </row>
    <row r="34" spans="1:12" ht="15.75" thickBot="1" x14ac:dyDescent="0.3">
      <c r="A34" s="14"/>
      <c r="B34" s="15"/>
      <c r="C34" s="11"/>
      <c r="D34" s="7" t="s">
        <v>26</v>
      </c>
      <c r="E34" s="51" t="s">
        <v>55</v>
      </c>
      <c r="F34" s="52">
        <v>200</v>
      </c>
      <c r="G34" s="52">
        <v>5.93</v>
      </c>
      <c r="H34" s="52">
        <v>6.01</v>
      </c>
      <c r="I34" s="52">
        <v>10.050000000000001</v>
      </c>
      <c r="J34" s="52">
        <v>111.11</v>
      </c>
      <c r="K34" s="51">
        <v>27</v>
      </c>
      <c r="L34" s="42"/>
    </row>
    <row r="35" spans="1:12" ht="15.75" thickBot="1" x14ac:dyDescent="0.3">
      <c r="A35" s="14"/>
      <c r="B35" s="15"/>
      <c r="C35" s="11"/>
      <c r="D35" s="7" t="s">
        <v>27</v>
      </c>
      <c r="E35" s="53" t="s">
        <v>52</v>
      </c>
      <c r="F35" s="54">
        <v>90</v>
      </c>
      <c r="G35" s="54">
        <v>10.11</v>
      </c>
      <c r="H35" s="54">
        <v>10.52</v>
      </c>
      <c r="I35" s="54">
        <v>19.36</v>
      </c>
      <c r="J35" s="54">
        <v>180</v>
      </c>
      <c r="K35" s="53">
        <v>172</v>
      </c>
      <c r="L35" s="42"/>
    </row>
    <row r="36" spans="1:12" ht="15.75" thickBot="1" x14ac:dyDescent="0.3">
      <c r="A36" s="14"/>
      <c r="B36" s="15"/>
      <c r="C36" s="11"/>
      <c r="D36" s="7" t="s">
        <v>28</v>
      </c>
      <c r="E36" s="53" t="s">
        <v>53</v>
      </c>
      <c r="F36" s="54">
        <v>150</v>
      </c>
      <c r="G36" s="54">
        <v>3.19</v>
      </c>
      <c r="H36" s="54">
        <v>6.06</v>
      </c>
      <c r="I36" s="54">
        <v>23.29</v>
      </c>
      <c r="J36" s="54">
        <v>160.44999999999999</v>
      </c>
      <c r="K36" s="53">
        <v>216</v>
      </c>
      <c r="L36" s="42"/>
    </row>
    <row r="37" spans="1:12" ht="15.75" thickBot="1" x14ac:dyDescent="0.3">
      <c r="A37" s="14"/>
      <c r="B37" s="15"/>
      <c r="C37" s="11"/>
      <c r="D37" s="7" t="s">
        <v>29</v>
      </c>
      <c r="E37" s="53" t="s">
        <v>56</v>
      </c>
      <c r="F37" s="54">
        <v>200</v>
      </c>
      <c r="G37" s="54">
        <v>1.36</v>
      </c>
      <c r="H37" s="54" t="s">
        <v>51</v>
      </c>
      <c r="I37" s="54">
        <v>29.02</v>
      </c>
      <c r="J37" s="54">
        <v>116.19</v>
      </c>
      <c r="K37" s="53">
        <v>247</v>
      </c>
      <c r="L37" s="42"/>
    </row>
    <row r="38" spans="1:12" ht="15.75" thickBot="1" x14ac:dyDescent="0.3">
      <c r="A38" s="14"/>
      <c r="B38" s="15"/>
      <c r="C38" s="11"/>
      <c r="D38" s="7" t="s">
        <v>30</v>
      </c>
      <c r="E38" s="53" t="s">
        <v>46</v>
      </c>
      <c r="F38" s="54">
        <v>20</v>
      </c>
      <c r="G38" s="54">
        <v>1.52</v>
      </c>
      <c r="H38" s="54">
        <v>0.16</v>
      </c>
      <c r="I38" s="54">
        <v>9.84</v>
      </c>
      <c r="J38" s="54">
        <v>47.2</v>
      </c>
      <c r="K38" s="54"/>
      <c r="L38" s="42"/>
    </row>
    <row r="39" spans="1:12" ht="15" x14ac:dyDescent="0.2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>
        <v>83</v>
      </c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720</v>
      </c>
      <c r="G42" s="19">
        <f t="shared" ref="G42" si="8">SUM(G33:G41)</f>
        <v>22.54</v>
      </c>
      <c r="H42" s="19">
        <f t="shared" ref="H42" si="9">SUM(H33:H41)</f>
        <v>28.79</v>
      </c>
      <c r="I42" s="19">
        <f t="shared" ref="I42" si="10">SUM(I33:I41)</f>
        <v>93.36</v>
      </c>
      <c r="J42" s="19">
        <f t="shared" ref="J42" si="11">SUM(J33:J41)</f>
        <v>677.11000000000013</v>
      </c>
      <c r="K42" s="25"/>
      <c r="L42" s="19">
        <v>74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1250</v>
      </c>
      <c r="G43" s="32">
        <f t="shared" ref="G43" si="12">G32+G42</f>
        <v>38.78</v>
      </c>
      <c r="H43" s="32">
        <f t="shared" ref="H43" si="13">H32+H42</f>
        <v>45.73</v>
      </c>
      <c r="I43" s="32">
        <f t="shared" ref="I43" si="14">I32+I42</f>
        <v>167.32999999999998</v>
      </c>
      <c r="J43" s="32">
        <f t="shared" ref="J43:L43" si="15">J32+J42</f>
        <v>1147.8800000000001</v>
      </c>
      <c r="K43" s="32"/>
      <c r="L43" s="32">
        <f t="shared" si="15"/>
        <v>148</v>
      </c>
    </row>
    <row r="44" spans="1:12" ht="15.75" thickBot="1" x14ac:dyDescent="0.3">
      <c r="A44" s="20">
        <v>1</v>
      </c>
      <c r="B44" s="21">
        <v>3</v>
      </c>
      <c r="C44" s="22" t="s">
        <v>19</v>
      </c>
      <c r="D44" s="5" t="s">
        <v>20</v>
      </c>
      <c r="E44" s="51" t="s">
        <v>57</v>
      </c>
      <c r="F44" s="52">
        <v>105</v>
      </c>
      <c r="G44" s="52">
        <v>8.01</v>
      </c>
      <c r="H44" s="52">
        <v>9.5399999999999991</v>
      </c>
      <c r="I44" s="52">
        <v>16.16</v>
      </c>
      <c r="J44" s="52">
        <v>208.6</v>
      </c>
      <c r="K44" s="51">
        <v>184</v>
      </c>
      <c r="L44" s="39"/>
    </row>
    <row r="45" spans="1:12" ht="15.75" thickBot="1" x14ac:dyDescent="0.3">
      <c r="A45" s="23"/>
      <c r="B45" s="15"/>
      <c r="C45" s="11"/>
      <c r="D45" s="5" t="s">
        <v>20</v>
      </c>
      <c r="E45" s="53" t="s">
        <v>58</v>
      </c>
      <c r="F45" s="54">
        <v>150</v>
      </c>
      <c r="G45" s="54">
        <v>3.18</v>
      </c>
      <c r="H45" s="54">
        <v>3.55</v>
      </c>
      <c r="I45" s="54">
        <v>21.58</v>
      </c>
      <c r="J45" s="54">
        <v>154.52000000000001</v>
      </c>
      <c r="K45" s="53">
        <v>198</v>
      </c>
      <c r="L45" s="42"/>
    </row>
    <row r="46" spans="1:12" ht="15.75" thickBot="1" x14ac:dyDescent="0.3">
      <c r="A46" s="23"/>
      <c r="B46" s="15"/>
      <c r="C46" s="11"/>
      <c r="D46" s="7" t="s">
        <v>21</v>
      </c>
      <c r="E46" s="51" t="s">
        <v>59</v>
      </c>
      <c r="F46" s="52">
        <v>200</v>
      </c>
      <c r="G46" s="52">
        <v>0.16</v>
      </c>
      <c r="H46" s="52" t="s">
        <v>51</v>
      </c>
      <c r="I46" s="52">
        <v>14.99</v>
      </c>
      <c r="J46" s="52">
        <v>60.64</v>
      </c>
      <c r="K46" s="43">
        <v>254</v>
      </c>
      <c r="L46" s="42"/>
    </row>
    <row r="47" spans="1:12" ht="15.75" thickBot="1" x14ac:dyDescent="0.3">
      <c r="A47" s="23"/>
      <c r="B47" s="15"/>
      <c r="C47" s="11"/>
      <c r="D47" s="7" t="s">
        <v>22</v>
      </c>
      <c r="E47" s="51" t="s">
        <v>46</v>
      </c>
      <c r="F47" s="52">
        <v>30</v>
      </c>
      <c r="G47" s="52">
        <v>2.2799999999999998</v>
      </c>
      <c r="H47" s="52">
        <v>0.24</v>
      </c>
      <c r="I47" s="52">
        <v>14.76</v>
      </c>
      <c r="J47" s="52">
        <v>70.8</v>
      </c>
      <c r="K47" s="43"/>
      <c r="L47" s="42"/>
    </row>
    <row r="48" spans="1:12" ht="15.75" thickBot="1" x14ac:dyDescent="0.3">
      <c r="A48" s="23"/>
      <c r="B48" s="15"/>
      <c r="C48" s="11"/>
      <c r="D48" s="7" t="s">
        <v>23</v>
      </c>
      <c r="E48" s="51" t="s">
        <v>47</v>
      </c>
      <c r="F48" s="52">
        <v>60</v>
      </c>
      <c r="G48" s="52">
        <v>2.64</v>
      </c>
      <c r="H48" s="52">
        <v>2.66</v>
      </c>
      <c r="I48" s="52" t="s">
        <v>51</v>
      </c>
      <c r="J48" s="52">
        <v>35</v>
      </c>
      <c r="K48" s="43"/>
      <c r="L48" s="42">
        <v>83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.75" thickBot="1" x14ac:dyDescent="0.3">
      <c r="A51" s="24"/>
      <c r="B51" s="17"/>
      <c r="C51" s="8"/>
      <c r="D51" s="18" t="s">
        <v>32</v>
      </c>
      <c r="E51" s="9"/>
      <c r="F51" s="19">
        <f>SUM(F44:F50)</f>
        <v>545</v>
      </c>
      <c r="G51" s="19">
        <f t="shared" ref="G51" si="16">SUM(G44:G50)</f>
        <v>16.27</v>
      </c>
      <c r="H51" s="19">
        <f t="shared" ref="H51" si="17">SUM(H44:H50)</f>
        <v>15.99</v>
      </c>
      <c r="I51" s="19">
        <f t="shared" ref="I51" si="18">SUM(I44:I50)</f>
        <v>67.489999999999995</v>
      </c>
      <c r="J51" s="19">
        <f t="shared" ref="J51" si="19">SUM(J44:J50)</f>
        <v>529.55999999999995</v>
      </c>
      <c r="K51" s="25"/>
      <c r="L51" s="19">
        <v>74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1" t="s">
        <v>47</v>
      </c>
      <c r="F52" s="52">
        <v>60</v>
      </c>
      <c r="G52" s="52">
        <v>2.5</v>
      </c>
      <c r="H52" s="52">
        <v>5.03</v>
      </c>
      <c r="I52" s="52">
        <v>3.19</v>
      </c>
      <c r="J52" s="52">
        <v>42</v>
      </c>
      <c r="K52" s="43">
        <v>4</v>
      </c>
      <c r="L52" s="42"/>
    </row>
    <row r="53" spans="1:12" ht="15.75" thickBot="1" x14ac:dyDescent="0.3">
      <c r="A53" s="23"/>
      <c r="B53" s="15"/>
      <c r="C53" s="11"/>
      <c r="D53" s="7" t="s">
        <v>26</v>
      </c>
      <c r="E53" s="51" t="s">
        <v>60</v>
      </c>
      <c r="F53" s="52">
        <v>200</v>
      </c>
      <c r="G53" s="52">
        <v>5.83</v>
      </c>
      <c r="H53" s="52">
        <v>5.86</v>
      </c>
      <c r="I53" s="52">
        <v>29.76</v>
      </c>
      <c r="J53" s="52">
        <v>134.09</v>
      </c>
      <c r="K53" s="51">
        <v>39</v>
      </c>
      <c r="L53" s="42"/>
    </row>
    <row r="54" spans="1:12" ht="15.75" thickBot="1" x14ac:dyDescent="0.3">
      <c r="A54" s="23"/>
      <c r="B54" s="15"/>
      <c r="C54" s="11"/>
      <c r="D54" s="7" t="s">
        <v>27</v>
      </c>
      <c r="E54" s="53" t="s">
        <v>57</v>
      </c>
      <c r="F54" s="54">
        <v>105</v>
      </c>
      <c r="G54" s="54">
        <v>8.01</v>
      </c>
      <c r="H54" s="54">
        <v>9.5399999999999991</v>
      </c>
      <c r="I54" s="54">
        <v>9.16</v>
      </c>
      <c r="J54" s="54">
        <v>208.6</v>
      </c>
      <c r="K54" s="53">
        <v>184</v>
      </c>
      <c r="L54" s="42"/>
    </row>
    <row r="55" spans="1:12" ht="15.75" thickBot="1" x14ac:dyDescent="0.3">
      <c r="A55" s="23"/>
      <c r="B55" s="15"/>
      <c r="C55" s="11"/>
      <c r="D55" s="7" t="s">
        <v>28</v>
      </c>
      <c r="E55" s="53" t="s">
        <v>58</v>
      </c>
      <c r="F55" s="54">
        <v>150</v>
      </c>
      <c r="G55" s="54">
        <v>3.18</v>
      </c>
      <c r="H55" s="54">
        <v>3.55</v>
      </c>
      <c r="I55" s="54">
        <v>21.58</v>
      </c>
      <c r="J55" s="54">
        <v>154.52000000000001</v>
      </c>
      <c r="K55" s="53">
        <v>198</v>
      </c>
      <c r="L55" s="42"/>
    </row>
    <row r="56" spans="1:12" ht="15.75" thickBot="1" x14ac:dyDescent="0.3">
      <c r="A56" s="23"/>
      <c r="B56" s="15"/>
      <c r="C56" s="11"/>
      <c r="D56" s="7" t="s">
        <v>29</v>
      </c>
      <c r="E56" s="53" t="s">
        <v>59</v>
      </c>
      <c r="F56" s="54">
        <v>200</v>
      </c>
      <c r="G56" s="54">
        <v>0.16</v>
      </c>
      <c r="H56" s="54" t="s">
        <v>51</v>
      </c>
      <c r="I56" s="54">
        <v>14.99</v>
      </c>
      <c r="J56" s="54">
        <v>60.64</v>
      </c>
      <c r="K56" s="53">
        <v>254</v>
      </c>
      <c r="L56" s="42"/>
    </row>
    <row r="57" spans="1:12" ht="15.75" thickBot="1" x14ac:dyDescent="0.3">
      <c r="A57" s="23"/>
      <c r="B57" s="15"/>
      <c r="C57" s="11"/>
      <c r="D57" s="7" t="s">
        <v>30</v>
      </c>
      <c r="E57" s="53" t="s">
        <v>46</v>
      </c>
      <c r="F57" s="54">
        <v>20</v>
      </c>
      <c r="G57" s="54">
        <v>1.52</v>
      </c>
      <c r="H57" s="54">
        <v>0.16</v>
      </c>
      <c r="I57" s="54">
        <v>9.84</v>
      </c>
      <c r="J57" s="54">
        <v>47.2</v>
      </c>
      <c r="K57" s="43"/>
      <c r="L57" s="42"/>
    </row>
    <row r="58" spans="1:12" ht="15" x14ac:dyDescent="0.2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>
        <v>83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735</v>
      </c>
      <c r="G61" s="19">
        <f t="shared" ref="G61" si="20">SUM(G52:G60)</f>
        <v>21.2</v>
      </c>
      <c r="H61" s="19">
        <f t="shared" ref="H61" si="21">SUM(H52:H60)</f>
        <v>24.14</v>
      </c>
      <c r="I61" s="19">
        <f t="shared" ref="I61" si="22">SUM(I52:I60)</f>
        <v>88.52</v>
      </c>
      <c r="J61" s="19">
        <f t="shared" ref="J61" si="23">SUM(J52:J60)</f>
        <v>647.05000000000007</v>
      </c>
      <c r="K61" s="25"/>
      <c r="L61" s="19">
        <v>74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1280</v>
      </c>
      <c r="G62" s="32">
        <f t="shared" ref="G62" si="24">G51+G61</f>
        <v>37.47</v>
      </c>
      <c r="H62" s="32">
        <f t="shared" ref="H62" si="25">H51+H61</f>
        <v>40.130000000000003</v>
      </c>
      <c r="I62" s="32">
        <f t="shared" ref="I62" si="26">I51+I61</f>
        <v>156.01</v>
      </c>
      <c r="J62" s="32">
        <f t="shared" ref="J62:L62" si="27">J51+J61</f>
        <v>1176.6100000000001</v>
      </c>
      <c r="K62" s="32"/>
      <c r="L62" s="32">
        <f t="shared" si="27"/>
        <v>148</v>
      </c>
    </row>
    <row r="63" spans="1:12" ht="15.75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51" t="s">
        <v>61</v>
      </c>
      <c r="F63" s="52">
        <v>280</v>
      </c>
      <c r="G63" s="52">
        <v>12.16</v>
      </c>
      <c r="H63" s="52">
        <v>15.57</v>
      </c>
      <c r="I63" s="52">
        <v>45.85</v>
      </c>
      <c r="J63" s="52">
        <v>311.69</v>
      </c>
      <c r="K63" s="40">
        <v>173</v>
      </c>
      <c r="L63" s="39"/>
    </row>
    <row r="64" spans="1:12" ht="15.75" thickBot="1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.75" thickBot="1" x14ac:dyDescent="0.3">
      <c r="A65" s="23"/>
      <c r="B65" s="15"/>
      <c r="C65" s="11"/>
      <c r="D65" s="7" t="s">
        <v>21</v>
      </c>
      <c r="E65" s="51" t="s">
        <v>62</v>
      </c>
      <c r="F65" s="52">
        <v>200</v>
      </c>
      <c r="G65" s="52">
        <v>0.56000000000000005</v>
      </c>
      <c r="H65" s="52" t="s">
        <v>51</v>
      </c>
      <c r="I65" s="52">
        <v>27.89</v>
      </c>
      <c r="J65" s="52">
        <v>113.79</v>
      </c>
      <c r="K65" s="43">
        <v>255</v>
      </c>
      <c r="L65" s="42"/>
    </row>
    <row r="66" spans="1:12" ht="15.75" thickBot="1" x14ac:dyDescent="0.3">
      <c r="A66" s="23"/>
      <c r="B66" s="15"/>
      <c r="C66" s="11"/>
      <c r="D66" s="7" t="s">
        <v>22</v>
      </c>
      <c r="E66" s="53" t="s">
        <v>46</v>
      </c>
      <c r="F66" s="54">
        <v>30</v>
      </c>
      <c r="G66" s="54">
        <v>2.2799999999999998</v>
      </c>
      <c r="H66" s="54">
        <v>0.24</v>
      </c>
      <c r="I66" s="54">
        <v>14.76</v>
      </c>
      <c r="J66" s="54">
        <v>70.8</v>
      </c>
      <c r="K66" s="43"/>
      <c r="L66" s="42"/>
    </row>
    <row r="67" spans="1:12" ht="15.75" thickBot="1" x14ac:dyDescent="0.3">
      <c r="A67" s="23"/>
      <c r="B67" s="15"/>
      <c r="C67" s="11"/>
      <c r="D67" s="7" t="s">
        <v>23</v>
      </c>
      <c r="E67" s="51" t="s">
        <v>48</v>
      </c>
      <c r="F67" s="52">
        <v>60</v>
      </c>
      <c r="G67" s="52">
        <v>0.66</v>
      </c>
      <c r="H67" s="52">
        <v>0.12</v>
      </c>
      <c r="I67" s="52">
        <v>2.2799999999999998</v>
      </c>
      <c r="J67" s="52">
        <v>14.4</v>
      </c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>
        <v>83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.75" thickBot="1" x14ac:dyDescent="0.3">
      <c r="A70" s="24"/>
      <c r="B70" s="17"/>
      <c r="C70" s="8"/>
      <c r="D70" s="18" t="s">
        <v>32</v>
      </c>
      <c r="E70" s="9"/>
      <c r="F70" s="19">
        <f>SUM(F63:F69)</f>
        <v>570</v>
      </c>
      <c r="G70" s="19">
        <f t="shared" ref="G70" si="28">SUM(G63:G69)</f>
        <v>15.66</v>
      </c>
      <c r="H70" s="19">
        <f t="shared" ref="H70" si="29">SUM(H63:H69)</f>
        <v>15.93</v>
      </c>
      <c r="I70" s="19">
        <f t="shared" ref="I70" si="30">SUM(I63:I69)</f>
        <v>90.780000000000015</v>
      </c>
      <c r="J70" s="19">
        <f t="shared" ref="J70" si="31">SUM(J63:J69)</f>
        <v>510.68</v>
      </c>
      <c r="K70" s="25"/>
      <c r="L70" s="19">
        <v>74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1" t="s">
        <v>48</v>
      </c>
      <c r="F71" s="52">
        <v>60</v>
      </c>
      <c r="G71" s="52">
        <v>3.6</v>
      </c>
      <c r="H71" s="52">
        <v>2.09</v>
      </c>
      <c r="I71" s="52">
        <v>2.76</v>
      </c>
      <c r="J71" s="52">
        <v>68.349999999999994</v>
      </c>
      <c r="K71" s="43">
        <v>18</v>
      </c>
      <c r="L71" s="42"/>
    </row>
    <row r="72" spans="1:12" ht="15.75" thickBot="1" x14ac:dyDescent="0.3">
      <c r="A72" s="23"/>
      <c r="B72" s="15"/>
      <c r="C72" s="11"/>
      <c r="D72" s="7" t="s">
        <v>26</v>
      </c>
      <c r="E72" s="51" t="s">
        <v>63</v>
      </c>
      <c r="F72" s="52">
        <v>200</v>
      </c>
      <c r="G72" s="52">
        <v>4.09</v>
      </c>
      <c r="H72" s="52">
        <v>6.33</v>
      </c>
      <c r="I72" s="52">
        <v>10.64</v>
      </c>
      <c r="J72" s="52">
        <v>107.83</v>
      </c>
      <c r="K72" s="43">
        <v>55</v>
      </c>
      <c r="L72" s="42"/>
    </row>
    <row r="73" spans="1:12" ht="15.75" thickBot="1" x14ac:dyDescent="0.3">
      <c r="A73" s="23"/>
      <c r="B73" s="15"/>
      <c r="C73" s="11"/>
      <c r="D73" s="7" t="s">
        <v>27</v>
      </c>
      <c r="E73" s="51" t="s">
        <v>64</v>
      </c>
      <c r="F73" s="52">
        <v>280</v>
      </c>
      <c r="G73" s="52">
        <v>12.16</v>
      </c>
      <c r="H73" s="52">
        <v>15.57</v>
      </c>
      <c r="I73" s="52">
        <v>45.85</v>
      </c>
      <c r="J73" s="52">
        <v>311.69</v>
      </c>
      <c r="K73" s="43">
        <v>173</v>
      </c>
      <c r="L73" s="42"/>
    </row>
    <row r="74" spans="1:12" ht="15.75" thickBot="1" x14ac:dyDescent="0.3">
      <c r="A74" s="23"/>
      <c r="B74" s="15"/>
      <c r="C74" s="11"/>
      <c r="D74" s="7" t="s">
        <v>28</v>
      </c>
      <c r="E74" s="53"/>
      <c r="F74" s="54"/>
      <c r="G74" s="54"/>
      <c r="H74" s="54"/>
      <c r="I74" s="54"/>
      <c r="J74" s="54"/>
      <c r="K74" s="43"/>
      <c r="L74" s="42"/>
    </row>
    <row r="75" spans="1:12" ht="15.75" thickBot="1" x14ac:dyDescent="0.3">
      <c r="A75" s="23"/>
      <c r="B75" s="15"/>
      <c r="C75" s="11"/>
      <c r="D75" s="7" t="s">
        <v>29</v>
      </c>
      <c r="E75" s="51" t="s">
        <v>62</v>
      </c>
      <c r="F75" s="52">
        <v>200</v>
      </c>
      <c r="G75" s="52">
        <v>0.56000000000000005</v>
      </c>
      <c r="H75" s="52" t="s">
        <v>51</v>
      </c>
      <c r="I75" s="52">
        <v>27.89</v>
      </c>
      <c r="J75" s="52">
        <v>113.79</v>
      </c>
      <c r="K75" s="43">
        <v>255</v>
      </c>
      <c r="L75" s="42"/>
    </row>
    <row r="76" spans="1:12" ht="15.75" thickBot="1" x14ac:dyDescent="0.3">
      <c r="A76" s="23"/>
      <c r="B76" s="15"/>
      <c r="C76" s="11"/>
      <c r="D76" s="7" t="s">
        <v>30</v>
      </c>
      <c r="E76" s="53" t="s">
        <v>46</v>
      </c>
      <c r="F76" s="54">
        <v>20</v>
      </c>
      <c r="G76" s="54">
        <v>1.52</v>
      </c>
      <c r="H76" s="54">
        <v>0.16</v>
      </c>
      <c r="I76" s="54">
        <v>9.84</v>
      </c>
      <c r="J76" s="54">
        <v>47.2</v>
      </c>
      <c r="K76" s="43"/>
      <c r="L76" s="42"/>
    </row>
    <row r="77" spans="1:12" ht="15" x14ac:dyDescent="0.2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>
        <v>83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2">SUM(G71:G79)</f>
        <v>21.93</v>
      </c>
      <c r="H80" s="19">
        <f t="shared" ref="H80" si="33">SUM(H71:H79)</f>
        <v>24.150000000000002</v>
      </c>
      <c r="I80" s="19">
        <f t="shared" ref="I80" si="34">SUM(I71:I79)</f>
        <v>96.98</v>
      </c>
      <c r="J80" s="19">
        <f t="shared" ref="J80" si="35">SUM(J71:J79)</f>
        <v>648.86</v>
      </c>
      <c r="K80" s="25"/>
      <c r="L80" s="19">
        <v>74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1330</v>
      </c>
      <c r="G81" s="32">
        <f t="shared" ref="G81" si="36">G70+G80</f>
        <v>37.590000000000003</v>
      </c>
      <c r="H81" s="32">
        <f t="shared" ref="H81" si="37">H70+H80</f>
        <v>40.08</v>
      </c>
      <c r="I81" s="32">
        <f t="shared" ref="I81" si="38">I70+I80</f>
        <v>187.76000000000002</v>
      </c>
      <c r="J81" s="32">
        <f t="shared" ref="J81:L81" si="39">J70+J80</f>
        <v>1159.54</v>
      </c>
      <c r="K81" s="32"/>
      <c r="L81" s="32">
        <f t="shared" si="39"/>
        <v>148</v>
      </c>
    </row>
    <row r="82" spans="1:12" ht="15.75" thickBot="1" x14ac:dyDescent="0.3">
      <c r="A82" s="20">
        <v>1</v>
      </c>
      <c r="B82" s="21">
        <v>5</v>
      </c>
      <c r="C82" s="22" t="s">
        <v>19</v>
      </c>
      <c r="D82" s="5" t="s">
        <v>20</v>
      </c>
      <c r="E82" s="51" t="s">
        <v>65</v>
      </c>
      <c r="F82" s="52">
        <v>90</v>
      </c>
      <c r="G82" s="52">
        <v>8.36</v>
      </c>
      <c r="H82" s="52">
        <v>5.93</v>
      </c>
      <c r="I82" s="52">
        <v>0.79</v>
      </c>
      <c r="J82" s="52">
        <v>185.93</v>
      </c>
      <c r="K82" s="51">
        <v>143</v>
      </c>
      <c r="L82" s="39"/>
    </row>
    <row r="83" spans="1:12" ht="15.75" thickBot="1" x14ac:dyDescent="0.3">
      <c r="A83" s="23"/>
      <c r="B83" s="15"/>
      <c r="C83" s="11"/>
      <c r="D83" s="5" t="s">
        <v>20</v>
      </c>
      <c r="E83" s="51" t="s">
        <v>53</v>
      </c>
      <c r="F83" s="52">
        <v>150</v>
      </c>
      <c r="G83" s="52">
        <v>3.19</v>
      </c>
      <c r="H83" s="52">
        <v>6.06</v>
      </c>
      <c r="I83" s="52">
        <v>23.29</v>
      </c>
      <c r="J83" s="52">
        <v>160.44999999999999</v>
      </c>
      <c r="K83" s="53">
        <v>216</v>
      </c>
      <c r="L83" s="42"/>
    </row>
    <row r="84" spans="1:12" ht="15.75" thickBot="1" x14ac:dyDescent="0.3">
      <c r="A84" s="23"/>
      <c r="B84" s="15"/>
      <c r="C84" s="11"/>
      <c r="D84" s="7" t="s">
        <v>21</v>
      </c>
      <c r="E84" s="51" t="s">
        <v>41</v>
      </c>
      <c r="F84" s="52">
        <v>200</v>
      </c>
      <c r="G84" s="52">
        <v>7.0000000000000007E-2</v>
      </c>
      <c r="H84" s="52">
        <v>0.01</v>
      </c>
      <c r="I84" s="52">
        <v>15.31</v>
      </c>
      <c r="J84" s="52">
        <v>61.62</v>
      </c>
      <c r="K84" s="43">
        <v>265</v>
      </c>
      <c r="L84" s="42"/>
    </row>
    <row r="85" spans="1:12" ht="15.75" thickBot="1" x14ac:dyDescent="0.3">
      <c r="A85" s="23"/>
      <c r="B85" s="15"/>
      <c r="C85" s="11"/>
      <c r="D85" s="7" t="s">
        <v>22</v>
      </c>
      <c r="E85" s="53" t="s">
        <v>46</v>
      </c>
      <c r="F85" s="54">
        <v>30</v>
      </c>
      <c r="G85" s="54">
        <v>2.2799999999999998</v>
      </c>
      <c r="H85" s="54">
        <v>0.24</v>
      </c>
      <c r="I85" s="54">
        <v>14.76</v>
      </c>
      <c r="J85" s="54">
        <v>70.8</v>
      </c>
      <c r="K85" s="43"/>
      <c r="L85" s="42"/>
    </row>
    <row r="86" spans="1:12" ht="15" x14ac:dyDescent="0.25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>
        <v>83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thickBot="1" x14ac:dyDescent="0.3">
      <c r="A89" s="24"/>
      <c r="B89" s="17"/>
      <c r="C89" s="8"/>
      <c r="D89" s="18" t="s">
        <v>32</v>
      </c>
      <c r="E89" s="9"/>
      <c r="F89" s="19">
        <f>SUM(F82:F88)</f>
        <v>470</v>
      </c>
      <c r="G89" s="19">
        <f t="shared" ref="G89" si="40">SUM(G82:G88)</f>
        <v>13.899999999999999</v>
      </c>
      <c r="H89" s="19">
        <f t="shared" ref="H89" si="41">SUM(H82:H88)</f>
        <v>12.239999999999998</v>
      </c>
      <c r="I89" s="19">
        <f t="shared" ref="I89" si="42">SUM(I82:I88)</f>
        <v>54.15</v>
      </c>
      <c r="J89" s="19">
        <f t="shared" ref="J89" si="43">SUM(J82:J88)</f>
        <v>478.8</v>
      </c>
      <c r="K89" s="25"/>
      <c r="L89" s="19">
        <v>74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1" t="s">
        <v>66</v>
      </c>
      <c r="F90" s="52">
        <v>60</v>
      </c>
      <c r="G90" s="52">
        <v>1.38</v>
      </c>
      <c r="H90" s="52">
        <v>4.08</v>
      </c>
      <c r="I90" s="52">
        <v>19.02</v>
      </c>
      <c r="J90" s="52">
        <v>71.400000000000006</v>
      </c>
      <c r="K90" s="43"/>
      <c r="L90" s="42"/>
    </row>
    <row r="91" spans="1:12" ht="15.75" thickBot="1" x14ac:dyDescent="0.3">
      <c r="A91" s="23"/>
      <c r="B91" s="15"/>
      <c r="C91" s="11"/>
      <c r="D91" s="7" t="s">
        <v>26</v>
      </c>
      <c r="E91" s="51" t="s">
        <v>67</v>
      </c>
      <c r="F91" s="52">
        <v>200</v>
      </c>
      <c r="G91" s="52">
        <v>6.67</v>
      </c>
      <c r="H91" s="52">
        <v>10.16</v>
      </c>
      <c r="I91" s="52">
        <v>21.98</v>
      </c>
      <c r="J91" s="52">
        <v>177.98</v>
      </c>
      <c r="K91" s="51">
        <v>62</v>
      </c>
      <c r="L91" s="42"/>
    </row>
    <row r="92" spans="1:12" ht="15.75" thickBot="1" x14ac:dyDescent="0.3">
      <c r="A92" s="23"/>
      <c r="B92" s="15"/>
      <c r="C92" s="11"/>
      <c r="D92" s="7" t="s">
        <v>27</v>
      </c>
      <c r="E92" s="53" t="s">
        <v>65</v>
      </c>
      <c r="F92" s="54">
        <v>90</v>
      </c>
      <c r="G92" s="54">
        <v>8.36</v>
      </c>
      <c r="H92" s="54">
        <v>3.93</v>
      </c>
      <c r="I92" s="54">
        <v>0.79</v>
      </c>
      <c r="J92" s="54">
        <v>185.93</v>
      </c>
      <c r="K92" s="53">
        <v>143</v>
      </c>
      <c r="L92" s="42"/>
    </row>
    <row r="93" spans="1:12" ht="15.75" thickBot="1" x14ac:dyDescent="0.3">
      <c r="A93" s="23"/>
      <c r="B93" s="15"/>
      <c r="C93" s="11"/>
      <c r="D93" s="7" t="s">
        <v>28</v>
      </c>
      <c r="E93" s="53" t="s">
        <v>53</v>
      </c>
      <c r="F93" s="54">
        <v>150</v>
      </c>
      <c r="G93" s="54">
        <v>3.19</v>
      </c>
      <c r="H93" s="54">
        <v>6.06</v>
      </c>
      <c r="I93" s="54">
        <v>23.29</v>
      </c>
      <c r="J93" s="54">
        <v>160.44999999999999</v>
      </c>
      <c r="K93" s="53">
        <v>216</v>
      </c>
      <c r="L93" s="42"/>
    </row>
    <row r="94" spans="1:12" ht="15.75" thickBot="1" x14ac:dyDescent="0.3">
      <c r="A94" s="23"/>
      <c r="B94" s="15"/>
      <c r="C94" s="11"/>
      <c r="D94" s="7" t="s">
        <v>29</v>
      </c>
      <c r="E94" s="53" t="s">
        <v>41</v>
      </c>
      <c r="F94" s="54">
        <v>200</v>
      </c>
      <c r="G94" s="54">
        <v>7.0000000000000007E-2</v>
      </c>
      <c r="H94" s="54">
        <v>0.01</v>
      </c>
      <c r="I94" s="54">
        <v>15.31</v>
      </c>
      <c r="J94" s="54">
        <v>61.62</v>
      </c>
      <c r="K94" s="53">
        <v>265</v>
      </c>
      <c r="L94" s="42"/>
    </row>
    <row r="95" spans="1:12" ht="15.75" thickBot="1" x14ac:dyDescent="0.3">
      <c r="A95" s="23"/>
      <c r="B95" s="15"/>
      <c r="C95" s="11"/>
      <c r="D95" s="7" t="s">
        <v>30</v>
      </c>
      <c r="E95" s="53" t="s">
        <v>46</v>
      </c>
      <c r="F95" s="54">
        <v>20</v>
      </c>
      <c r="G95" s="54">
        <v>1.52</v>
      </c>
      <c r="H95" s="54">
        <v>0.16</v>
      </c>
      <c r="I95" s="54">
        <v>8.84</v>
      </c>
      <c r="J95" s="54">
        <v>27.2</v>
      </c>
      <c r="K95" s="43"/>
      <c r="L95" s="42"/>
    </row>
    <row r="96" spans="1:12" ht="15" x14ac:dyDescent="0.2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>
        <v>83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720</v>
      </c>
      <c r="G99" s="19">
        <f t="shared" ref="G99" si="44">SUM(G90:G98)</f>
        <v>21.19</v>
      </c>
      <c r="H99" s="19">
        <f t="shared" ref="H99" si="45">SUM(H90:H98)</f>
        <v>24.400000000000002</v>
      </c>
      <c r="I99" s="19">
        <f t="shared" ref="I99" si="46">SUM(I90:I98)</f>
        <v>89.23</v>
      </c>
      <c r="J99" s="19">
        <f t="shared" ref="J99" si="47">SUM(J90:J98)</f>
        <v>684.58</v>
      </c>
      <c r="K99" s="25"/>
      <c r="L99" s="19">
        <v>74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1190</v>
      </c>
      <c r="G100" s="32">
        <f t="shared" ref="G100" si="48">G89+G99</f>
        <v>35.090000000000003</v>
      </c>
      <c r="H100" s="32">
        <f t="shared" ref="H100" si="49">H89+H99</f>
        <v>36.64</v>
      </c>
      <c r="I100" s="32">
        <f t="shared" ref="I100" si="50">I89+I99</f>
        <v>143.38</v>
      </c>
      <c r="J100" s="32">
        <f t="shared" ref="J100:L100" si="51">J89+J99</f>
        <v>1163.3800000000001</v>
      </c>
      <c r="K100" s="32"/>
      <c r="L100" s="32">
        <f t="shared" si="51"/>
        <v>148</v>
      </c>
    </row>
    <row r="101" spans="1:12" ht="15.75" thickBot="1" x14ac:dyDescent="0.3">
      <c r="A101" s="20">
        <v>2</v>
      </c>
      <c r="B101" s="21">
        <v>1</v>
      </c>
      <c r="C101" s="22" t="s">
        <v>19</v>
      </c>
      <c r="D101" s="5" t="s">
        <v>20</v>
      </c>
      <c r="E101" s="51" t="s">
        <v>68</v>
      </c>
      <c r="F101" s="52">
        <v>110</v>
      </c>
      <c r="G101" s="52">
        <v>4.8499999999999996</v>
      </c>
      <c r="H101" s="52">
        <v>7.6</v>
      </c>
      <c r="I101" s="52">
        <v>28.74</v>
      </c>
      <c r="J101" s="52">
        <v>189.83</v>
      </c>
      <c r="K101" s="51">
        <v>181</v>
      </c>
      <c r="L101" s="39"/>
    </row>
    <row r="102" spans="1:12" ht="15.75" thickBot="1" x14ac:dyDescent="0.3">
      <c r="A102" s="23"/>
      <c r="B102" s="15"/>
      <c r="C102" s="11"/>
      <c r="D102" s="5" t="s">
        <v>20</v>
      </c>
      <c r="E102" s="53" t="s">
        <v>44</v>
      </c>
      <c r="F102" s="54">
        <v>150</v>
      </c>
      <c r="G102" s="54">
        <v>5.52</v>
      </c>
      <c r="H102" s="54">
        <v>5.29</v>
      </c>
      <c r="I102" s="54">
        <v>35.32</v>
      </c>
      <c r="J102" s="54">
        <v>211.09</v>
      </c>
      <c r="K102" s="53">
        <v>204</v>
      </c>
      <c r="L102" s="42"/>
    </row>
    <row r="103" spans="1:12" ht="15.75" thickBot="1" x14ac:dyDescent="0.3">
      <c r="A103" s="23"/>
      <c r="B103" s="15"/>
      <c r="C103" s="11"/>
      <c r="D103" s="7" t="s">
        <v>21</v>
      </c>
      <c r="E103" s="51" t="s">
        <v>54</v>
      </c>
      <c r="F103" s="52">
        <v>200</v>
      </c>
      <c r="G103" s="52" t="s">
        <v>51</v>
      </c>
      <c r="H103" s="52" t="s">
        <v>51</v>
      </c>
      <c r="I103" s="52">
        <v>11.28</v>
      </c>
      <c r="J103" s="52">
        <v>45.12</v>
      </c>
      <c r="K103" s="43">
        <v>270</v>
      </c>
      <c r="L103" s="42"/>
    </row>
    <row r="104" spans="1:12" ht="15.75" thickBot="1" x14ac:dyDescent="0.3">
      <c r="A104" s="23"/>
      <c r="B104" s="15"/>
      <c r="C104" s="11"/>
      <c r="D104" s="7" t="s">
        <v>22</v>
      </c>
      <c r="E104" s="53" t="s">
        <v>46</v>
      </c>
      <c r="F104" s="54">
        <v>30</v>
      </c>
      <c r="G104" s="54">
        <v>2.2799999999999998</v>
      </c>
      <c r="H104" s="54">
        <v>0.24</v>
      </c>
      <c r="I104" s="54">
        <v>14.76</v>
      </c>
      <c r="J104" s="54">
        <v>70.8</v>
      </c>
      <c r="K104" s="43"/>
      <c r="L104" s="42"/>
    </row>
    <row r="105" spans="1:12" ht="15.75" thickBot="1" x14ac:dyDescent="0.3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.75" thickBot="1" x14ac:dyDescent="0.3">
      <c r="A106" s="23"/>
      <c r="B106" s="15"/>
      <c r="C106" s="11"/>
      <c r="D106" s="6"/>
      <c r="E106" s="51" t="s">
        <v>47</v>
      </c>
      <c r="F106" s="52">
        <v>60</v>
      </c>
      <c r="G106" s="52">
        <v>2.64</v>
      </c>
      <c r="H106" s="52">
        <v>2.66</v>
      </c>
      <c r="I106" s="52" t="s">
        <v>51</v>
      </c>
      <c r="J106" s="52">
        <v>35</v>
      </c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>
        <v>83</v>
      </c>
    </row>
    <row r="108" spans="1:12" ht="15.75" thickBot="1" x14ac:dyDescent="0.3">
      <c r="A108" s="24"/>
      <c r="B108" s="17"/>
      <c r="C108" s="8"/>
      <c r="D108" s="18" t="s">
        <v>32</v>
      </c>
      <c r="E108" s="9"/>
      <c r="F108" s="19">
        <f>SUM(F101:F107)</f>
        <v>550</v>
      </c>
      <c r="G108" s="19">
        <f t="shared" ref="G108:J108" si="52">SUM(G101:G107)</f>
        <v>15.29</v>
      </c>
      <c r="H108" s="19">
        <f t="shared" si="52"/>
        <v>15.790000000000001</v>
      </c>
      <c r="I108" s="19">
        <f t="shared" si="52"/>
        <v>90.100000000000009</v>
      </c>
      <c r="J108" s="19">
        <f t="shared" si="52"/>
        <v>551.84</v>
      </c>
      <c r="K108" s="25"/>
      <c r="L108" s="19">
        <v>74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1" t="s">
        <v>69</v>
      </c>
      <c r="F109" s="52">
        <v>3.6</v>
      </c>
      <c r="G109" s="52">
        <v>2.09</v>
      </c>
      <c r="H109" s="52">
        <v>2.76</v>
      </c>
      <c r="I109" s="52">
        <v>68.349999999999994</v>
      </c>
      <c r="J109" s="52">
        <v>3.6</v>
      </c>
      <c r="K109" s="43"/>
      <c r="L109" s="42"/>
    </row>
    <row r="110" spans="1:12" ht="15.75" thickBot="1" x14ac:dyDescent="0.3">
      <c r="A110" s="23"/>
      <c r="B110" s="15"/>
      <c r="C110" s="11"/>
      <c r="D110" s="7" t="s">
        <v>26</v>
      </c>
      <c r="E110" s="53" t="s">
        <v>70</v>
      </c>
      <c r="F110" s="54">
        <v>200</v>
      </c>
      <c r="G110" s="54">
        <v>7.34</v>
      </c>
      <c r="H110" s="54">
        <v>10.89</v>
      </c>
      <c r="I110" s="54">
        <v>13.61</v>
      </c>
      <c r="J110" s="54">
        <v>173.79</v>
      </c>
      <c r="K110" s="51">
        <v>37</v>
      </c>
      <c r="L110" s="42"/>
    </row>
    <row r="111" spans="1:12" ht="15.75" thickBot="1" x14ac:dyDescent="0.3">
      <c r="A111" s="23"/>
      <c r="B111" s="15"/>
      <c r="C111" s="11"/>
      <c r="D111" s="7" t="s">
        <v>27</v>
      </c>
      <c r="E111" s="53" t="s">
        <v>68</v>
      </c>
      <c r="F111" s="54">
        <v>110</v>
      </c>
      <c r="G111" s="54">
        <v>6.85</v>
      </c>
      <c r="H111" s="54">
        <v>7.6</v>
      </c>
      <c r="I111" s="54">
        <v>28.74</v>
      </c>
      <c r="J111" s="54">
        <v>189.83</v>
      </c>
      <c r="K111" s="53">
        <v>181</v>
      </c>
      <c r="L111" s="42"/>
    </row>
    <row r="112" spans="1:12" ht="15.75" thickBot="1" x14ac:dyDescent="0.3">
      <c r="A112" s="23"/>
      <c r="B112" s="15"/>
      <c r="C112" s="11"/>
      <c r="D112" s="7" t="s">
        <v>28</v>
      </c>
      <c r="E112" s="53" t="s">
        <v>44</v>
      </c>
      <c r="F112" s="54">
        <v>150</v>
      </c>
      <c r="G112" s="54">
        <v>5.52</v>
      </c>
      <c r="H112" s="54">
        <v>5.29</v>
      </c>
      <c r="I112" s="54">
        <v>35.32</v>
      </c>
      <c r="J112" s="54">
        <v>211.09</v>
      </c>
      <c r="K112" s="53">
        <v>204</v>
      </c>
      <c r="L112" s="42"/>
    </row>
    <row r="113" spans="1:12" ht="15.75" thickBot="1" x14ac:dyDescent="0.3">
      <c r="A113" s="23"/>
      <c r="B113" s="15"/>
      <c r="C113" s="11"/>
      <c r="D113" s="7" t="s">
        <v>29</v>
      </c>
      <c r="E113" s="53" t="s">
        <v>54</v>
      </c>
      <c r="F113" s="54">
        <v>200</v>
      </c>
      <c r="G113" s="54" t="s">
        <v>51</v>
      </c>
      <c r="H113" s="54" t="s">
        <v>51</v>
      </c>
      <c r="I113" s="54">
        <v>11.28</v>
      </c>
      <c r="J113" s="54">
        <v>45.12</v>
      </c>
      <c r="K113" s="53">
        <v>270</v>
      </c>
      <c r="L113" s="42"/>
    </row>
    <row r="114" spans="1:12" ht="15.75" thickBot="1" x14ac:dyDescent="0.3">
      <c r="A114" s="23"/>
      <c r="B114" s="15"/>
      <c r="C114" s="11"/>
      <c r="D114" s="7" t="s">
        <v>30</v>
      </c>
      <c r="E114" s="53" t="s">
        <v>46</v>
      </c>
      <c r="F114" s="54">
        <v>20</v>
      </c>
      <c r="G114" s="54">
        <v>1.52</v>
      </c>
      <c r="H114" s="54">
        <v>0.16</v>
      </c>
      <c r="I114" s="54">
        <v>8.84</v>
      </c>
      <c r="J114" s="54">
        <v>27.2</v>
      </c>
      <c r="K114" s="43"/>
      <c r="L114" s="42"/>
    </row>
    <row r="115" spans="1:12" ht="15" x14ac:dyDescent="0.2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>
        <v>83</v>
      </c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683.6</v>
      </c>
      <c r="G118" s="19">
        <f t="shared" ref="G118:J118" si="53">SUM(G109:G117)</f>
        <v>23.32</v>
      </c>
      <c r="H118" s="19">
        <f t="shared" si="53"/>
        <v>26.7</v>
      </c>
      <c r="I118" s="19">
        <f t="shared" si="53"/>
        <v>166.14</v>
      </c>
      <c r="J118" s="19">
        <f t="shared" si="53"/>
        <v>650.63000000000011</v>
      </c>
      <c r="K118" s="25"/>
      <c r="L118" s="19">
        <v>74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1233.5999999999999</v>
      </c>
      <c r="G119" s="32">
        <f t="shared" ref="G119" si="54">G108+G118</f>
        <v>38.61</v>
      </c>
      <c r="H119" s="32">
        <f t="shared" ref="H119" si="55">H108+H118</f>
        <v>42.49</v>
      </c>
      <c r="I119" s="32">
        <f t="shared" ref="I119" si="56">I108+I118</f>
        <v>256.24</v>
      </c>
      <c r="J119" s="32">
        <f t="shared" ref="J119:L119" si="57">J108+J118</f>
        <v>1202.4700000000003</v>
      </c>
      <c r="K119" s="32"/>
      <c r="L119" s="32">
        <f t="shared" si="57"/>
        <v>148</v>
      </c>
    </row>
    <row r="120" spans="1:12" ht="15.75" thickBot="1" x14ac:dyDescent="0.3">
      <c r="A120" s="14">
        <v>2</v>
      </c>
      <c r="B120" s="15">
        <v>2</v>
      </c>
      <c r="C120" s="22" t="s">
        <v>19</v>
      </c>
      <c r="D120" s="5" t="s">
        <v>20</v>
      </c>
      <c r="E120" s="51" t="s">
        <v>71</v>
      </c>
      <c r="F120" s="52">
        <v>230</v>
      </c>
      <c r="G120" s="52">
        <v>14.26</v>
      </c>
      <c r="H120" s="52">
        <v>12.33</v>
      </c>
      <c r="I120" s="52">
        <v>18.07</v>
      </c>
      <c r="J120" s="52">
        <v>300.08</v>
      </c>
      <c r="K120" s="40">
        <v>163</v>
      </c>
      <c r="L120" s="39"/>
    </row>
    <row r="121" spans="1:12" ht="15.75" thickBot="1" x14ac:dyDescent="0.3">
      <c r="A121" s="14"/>
      <c r="B121" s="15"/>
      <c r="C121" s="11"/>
      <c r="D121" s="5" t="s">
        <v>20</v>
      </c>
      <c r="E121" s="53" t="s">
        <v>66</v>
      </c>
      <c r="F121" s="54">
        <v>60</v>
      </c>
      <c r="G121" s="54">
        <v>1.38</v>
      </c>
      <c r="H121" s="54">
        <v>4.08</v>
      </c>
      <c r="I121" s="54">
        <v>7.02</v>
      </c>
      <c r="J121" s="54">
        <v>71.400000000000006</v>
      </c>
      <c r="K121" s="43"/>
      <c r="L121" s="42"/>
    </row>
    <row r="122" spans="1:12" ht="15.75" thickBot="1" x14ac:dyDescent="0.3">
      <c r="A122" s="14"/>
      <c r="B122" s="15"/>
      <c r="C122" s="11"/>
      <c r="D122" s="7" t="s">
        <v>21</v>
      </c>
      <c r="E122" s="51" t="s">
        <v>62</v>
      </c>
      <c r="F122" s="52">
        <v>200</v>
      </c>
      <c r="G122" s="52">
        <v>0.56000000000000005</v>
      </c>
      <c r="H122" s="52" t="s">
        <v>51</v>
      </c>
      <c r="I122" s="52">
        <v>27.89</v>
      </c>
      <c r="J122" s="52">
        <v>113.79</v>
      </c>
      <c r="K122" s="43">
        <v>255</v>
      </c>
      <c r="L122" s="42"/>
    </row>
    <row r="123" spans="1:12" ht="15.75" thickBot="1" x14ac:dyDescent="0.3">
      <c r="A123" s="14"/>
      <c r="B123" s="15"/>
      <c r="C123" s="11"/>
      <c r="D123" s="7" t="s">
        <v>22</v>
      </c>
      <c r="E123" s="53" t="s">
        <v>46</v>
      </c>
      <c r="F123" s="54">
        <v>30</v>
      </c>
      <c r="G123" s="54">
        <v>2.2799999999999998</v>
      </c>
      <c r="H123" s="54">
        <v>0.24</v>
      </c>
      <c r="I123" s="54">
        <v>14.76</v>
      </c>
      <c r="J123" s="54">
        <v>70.8</v>
      </c>
      <c r="K123" s="43"/>
      <c r="L123" s="42"/>
    </row>
    <row r="124" spans="1:12" ht="15" x14ac:dyDescent="0.25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>
        <v>83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.75" thickBot="1" x14ac:dyDescent="0.3">
      <c r="A127" s="16"/>
      <c r="B127" s="17"/>
      <c r="C127" s="8"/>
      <c r="D127" s="18" t="s">
        <v>32</v>
      </c>
      <c r="E127" s="9"/>
      <c r="F127" s="19">
        <f>SUM(F120:F126)</f>
        <v>520</v>
      </c>
      <c r="G127" s="19">
        <f t="shared" ref="G127:J127" si="58">SUM(G120:G126)</f>
        <v>18.48</v>
      </c>
      <c r="H127" s="19">
        <f t="shared" si="58"/>
        <v>16.649999999999999</v>
      </c>
      <c r="I127" s="19">
        <f t="shared" si="58"/>
        <v>67.740000000000009</v>
      </c>
      <c r="J127" s="19">
        <f t="shared" si="58"/>
        <v>556.07000000000005</v>
      </c>
      <c r="K127" s="25"/>
      <c r="L127" s="19">
        <v>74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1" t="s">
        <v>66</v>
      </c>
      <c r="F128" s="52">
        <v>60</v>
      </c>
      <c r="G128" s="52">
        <v>1.38</v>
      </c>
      <c r="H128" s="52">
        <v>4.08</v>
      </c>
      <c r="I128" s="52">
        <v>7.02</v>
      </c>
      <c r="J128" s="52">
        <v>71.400000000000006</v>
      </c>
      <c r="K128" s="43"/>
      <c r="L128" s="42"/>
    </row>
    <row r="129" spans="1:12" ht="15.75" thickBot="1" x14ac:dyDescent="0.3">
      <c r="A129" s="14"/>
      <c r="B129" s="15"/>
      <c r="C129" s="11"/>
      <c r="D129" s="7" t="s">
        <v>26</v>
      </c>
      <c r="E129" s="53" t="s">
        <v>55</v>
      </c>
      <c r="F129" s="54">
        <v>200</v>
      </c>
      <c r="G129" s="54">
        <v>3.9</v>
      </c>
      <c r="H129" s="54">
        <v>6.66</v>
      </c>
      <c r="I129" s="54">
        <v>10.81</v>
      </c>
      <c r="J129" s="54">
        <v>131.1</v>
      </c>
      <c r="K129" s="43">
        <v>27</v>
      </c>
      <c r="L129" s="42"/>
    </row>
    <row r="130" spans="1:12" ht="15.75" thickBot="1" x14ac:dyDescent="0.3">
      <c r="A130" s="14"/>
      <c r="B130" s="15"/>
      <c r="C130" s="11"/>
      <c r="D130" s="7" t="s">
        <v>27</v>
      </c>
      <c r="E130" s="53" t="s">
        <v>71</v>
      </c>
      <c r="F130" s="54">
        <v>230</v>
      </c>
      <c r="G130" s="54">
        <v>14.26</v>
      </c>
      <c r="H130" s="54">
        <v>12.33</v>
      </c>
      <c r="I130" s="54">
        <v>35.07</v>
      </c>
      <c r="J130" s="54">
        <v>300.08</v>
      </c>
      <c r="K130" s="43">
        <v>672</v>
      </c>
      <c r="L130" s="42"/>
    </row>
    <row r="131" spans="1:12" ht="15" x14ac:dyDescent="0.25">
      <c r="A131" s="14"/>
      <c r="B131" s="15"/>
      <c r="C131" s="11"/>
      <c r="D131" s="7" t="s">
        <v>28</v>
      </c>
      <c r="K131" s="43"/>
      <c r="L131" s="42"/>
    </row>
    <row r="132" spans="1:12" ht="15.75" thickBot="1" x14ac:dyDescent="0.3">
      <c r="A132" s="14"/>
      <c r="B132" s="15"/>
      <c r="C132" s="11"/>
      <c r="D132" s="7" t="s">
        <v>29</v>
      </c>
      <c r="E132" s="53" t="s">
        <v>62</v>
      </c>
      <c r="F132" s="54">
        <v>200</v>
      </c>
      <c r="G132" s="54">
        <v>0.56000000000000005</v>
      </c>
      <c r="H132" s="54" t="s">
        <v>51</v>
      </c>
      <c r="I132" s="54">
        <v>27.89</v>
      </c>
      <c r="J132" s="54">
        <v>113.79</v>
      </c>
      <c r="K132" s="2">
        <v>255</v>
      </c>
      <c r="L132" s="42"/>
    </row>
    <row r="133" spans="1:12" ht="15.75" thickBot="1" x14ac:dyDescent="0.3">
      <c r="A133" s="14"/>
      <c r="B133" s="15"/>
      <c r="C133" s="11"/>
      <c r="D133" s="7" t="s">
        <v>30</v>
      </c>
      <c r="E133" s="53" t="s">
        <v>46</v>
      </c>
      <c r="F133" s="54">
        <v>20</v>
      </c>
      <c r="G133" s="54">
        <v>1.52</v>
      </c>
      <c r="H133" s="54">
        <v>0.16</v>
      </c>
      <c r="I133" s="54">
        <v>8.84</v>
      </c>
      <c r="J133" s="54">
        <v>27.2</v>
      </c>
      <c r="K133" s="43"/>
      <c r="L133" s="42"/>
    </row>
    <row r="134" spans="1:12" ht="15" x14ac:dyDescent="0.25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>
        <v>83</v>
      </c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710</v>
      </c>
      <c r="G137" s="19">
        <f t="shared" ref="G137:J137" si="59">SUM(G128:G136)</f>
        <v>21.619999999999997</v>
      </c>
      <c r="H137" s="19">
        <f t="shared" si="59"/>
        <v>23.23</v>
      </c>
      <c r="I137" s="19">
        <f t="shared" si="59"/>
        <v>89.63</v>
      </c>
      <c r="J137" s="19">
        <f t="shared" si="59"/>
        <v>643.57000000000005</v>
      </c>
      <c r="K137" s="25"/>
      <c r="L137" s="19">
        <v>74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1230</v>
      </c>
      <c r="G138" s="32">
        <f t="shared" ref="G138" si="60">G127+G137</f>
        <v>40.099999999999994</v>
      </c>
      <c r="H138" s="32">
        <f t="shared" ref="H138" si="61">H127+H137</f>
        <v>39.879999999999995</v>
      </c>
      <c r="I138" s="32">
        <f t="shared" ref="I138" si="62">I127+I137</f>
        <v>157.37</v>
      </c>
      <c r="J138" s="32">
        <f t="shared" ref="J138:L138" si="63">J127+J137</f>
        <v>1199.6400000000001</v>
      </c>
      <c r="K138" s="32"/>
      <c r="L138" s="32">
        <f t="shared" si="63"/>
        <v>148</v>
      </c>
    </row>
    <row r="139" spans="1:12" ht="15.75" thickBot="1" x14ac:dyDescent="0.3">
      <c r="A139" s="20">
        <v>2</v>
      </c>
      <c r="B139" s="21">
        <v>3</v>
      </c>
      <c r="C139" s="22" t="s">
        <v>19</v>
      </c>
      <c r="D139" s="5" t="s">
        <v>20</v>
      </c>
      <c r="E139" s="51" t="s">
        <v>72</v>
      </c>
      <c r="F139" s="52">
        <v>130</v>
      </c>
      <c r="G139" s="52">
        <v>2.31</v>
      </c>
      <c r="H139" s="52">
        <v>7.51</v>
      </c>
      <c r="I139" s="52">
        <v>8.83</v>
      </c>
      <c r="J139" s="52">
        <v>165.01</v>
      </c>
      <c r="K139" s="51">
        <v>190</v>
      </c>
      <c r="L139" s="39"/>
    </row>
    <row r="140" spans="1:12" ht="15.75" thickBot="1" x14ac:dyDescent="0.3">
      <c r="A140" s="23"/>
      <c r="B140" s="15"/>
      <c r="C140" s="11"/>
      <c r="D140" s="5" t="s">
        <v>20</v>
      </c>
      <c r="E140" s="53" t="s">
        <v>42</v>
      </c>
      <c r="F140" s="54">
        <v>150</v>
      </c>
      <c r="G140" s="54">
        <v>8.73</v>
      </c>
      <c r="H140" s="54">
        <v>5.43</v>
      </c>
      <c r="I140" s="54">
        <v>25</v>
      </c>
      <c r="J140" s="54">
        <v>263.8</v>
      </c>
      <c r="K140" s="53">
        <v>196</v>
      </c>
      <c r="L140" s="42"/>
    </row>
    <row r="141" spans="1:12" ht="15.75" thickBot="1" x14ac:dyDescent="0.3">
      <c r="A141" s="23"/>
      <c r="B141" s="15"/>
      <c r="C141" s="11"/>
      <c r="D141" s="7" t="s">
        <v>21</v>
      </c>
      <c r="E141" s="51" t="s">
        <v>41</v>
      </c>
      <c r="F141" s="52">
        <v>200</v>
      </c>
      <c r="G141" s="52">
        <v>7.0000000000000007E-2</v>
      </c>
      <c r="H141" s="52">
        <v>0.01</v>
      </c>
      <c r="I141" s="52">
        <v>15.31</v>
      </c>
      <c r="J141" s="52">
        <v>15.31</v>
      </c>
      <c r="K141" s="43">
        <v>265</v>
      </c>
      <c r="L141" s="42"/>
    </row>
    <row r="142" spans="1:12" ht="15.75" customHeight="1" thickBot="1" x14ac:dyDescent="0.3">
      <c r="A142" s="23"/>
      <c r="B142" s="15"/>
      <c r="C142" s="11"/>
      <c r="D142" s="7" t="s">
        <v>22</v>
      </c>
      <c r="E142" s="53" t="s">
        <v>46</v>
      </c>
      <c r="F142" s="54">
        <v>30</v>
      </c>
      <c r="G142" s="54">
        <v>2.2799999999999998</v>
      </c>
      <c r="H142" s="54">
        <v>0.24</v>
      </c>
      <c r="I142" s="54">
        <v>14.76</v>
      </c>
      <c r="J142" s="54">
        <v>70.8</v>
      </c>
      <c r="K142" s="43"/>
      <c r="L142" s="42"/>
    </row>
    <row r="143" spans="1:12" ht="15.75" thickBot="1" x14ac:dyDescent="0.3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.75" thickBot="1" x14ac:dyDescent="0.3">
      <c r="A144" s="23"/>
      <c r="B144" s="15"/>
      <c r="C144" s="11"/>
      <c r="D144" s="6"/>
      <c r="E144" s="51" t="s">
        <v>47</v>
      </c>
      <c r="F144" s="52">
        <v>60</v>
      </c>
      <c r="G144" s="52">
        <v>2.64</v>
      </c>
      <c r="H144" s="52">
        <v>2.66</v>
      </c>
      <c r="I144" s="52">
        <v>3.1</v>
      </c>
      <c r="J144" s="52">
        <v>35</v>
      </c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83</v>
      </c>
    </row>
    <row r="146" spans="1:12" ht="15.75" thickBot="1" x14ac:dyDescent="0.3">
      <c r="A146" s="24"/>
      <c r="B146" s="17"/>
      <c r="C146" s="8"/>
      <c r="D146" s="18" t="s">
        <v>32</v>
      </c>
      <c r="E146" s="9"/>
      <c r="F146" s="19">
        <f>SUM(F139:F145)</f>
        <v>570</v>
      </c>
      <c r="G146" s="19">
        <f t="shared" ref="G146:J146" si="64">SUM(G139:G145)</f>
        <v>16.03</v>
      </c>
      <c r="H146" s="19">
        <f t="shared" si="64"/>
        <v>15.85</v>
      </c>
      <c r="I146" s="19">
        <f t="shared" si="64"/>
        <v>67</v>
      </c>
      <c r="J146" s="19">
        <f t="shared" si="64"/>
        <v>549.91999999999996</v>
      </c>
      <c r="K146" s="25"/>
      <c r="L146" s="19">
        <v>74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1" t="s">
        <v>73</v>
      </c>
      <c r="F147" s="52">
        <v>60</v>
      </c>
      <c r="G147" s="52">
        <v>0.54</v>
      </c>
      <c r="H147" s="52">
        <v>4.0999999999999996</v>
      </c>
      <c r="I147" s="52">
        <v>4.9400000000000004</v>
      </c>
      <c r="J147" s="52">
        <v>28.2</v>
      </c>
      <c r="K147" s="51">
        <v>10</v>
      </c>
      <c r="L147" s="42"/>
    </row>
    <row r="148" spans="1:12" ht="15.75" thickBot="1" x14ac:dyDescent="0.3">
      <c r="A148" s="23"/>
      <c r="B148" s="15"/>
      <c r="C148" s="11"/>
      <c r="D148" s="7" t="s">
        <v>26</v>
      </c>
      <c r="E148" s="53" t="s">
        <v>74</v>
      </c>
      <c r="F148" s="54">
        <v>200</v>
      </c>
      <c r="G148" s="54">
        <v>7.83</v>
      </c>
      <c r="H148" s="54">
        <v>6.86</v>
      </c>
      <c r="I148" s="54">
        <v>27</v>
      </c>
      <c r="J148" s="54">
        <v>124.09</v>
      </c>
      <c r="K148" s="53">
        <v>55</v>
      </c>
      <c r="L148" s="42"/>
    </row>
    <row r="149" spans="1:12" ht="15.75" thickBot="1" x14ac:dyDescent="0.3">
      <c r="A149" s="23"/>
      <c r="B149" s="15"/>
      <c r="C149" s="11"/>
      <c r="D149" s="7" t="s">
        <v>27</v>
      </c>
      <c r="E149" s="53" t="s">
        <v>72</v>
      </c>
      <c r="F149" s="54">
        <v>130</v>
      </c>
      <c r="G149" s="54">
        <v>2.31</v>
      </c>
      <c r="H149" s="54">
        <v>7.51</v>
      </c>
      <c r="I149" s="54">
        <v>8.83</v>
      </c>
      <c r="J149" s="54">
        <v>165.01</v>
      </c>
      <c r="K149" s="53">
        <v>190</v>
      </c>
      <c r="L149" s="42"/>
    </row>
    <row r="150" spans="1:12" ht="15.75" thickBot="1" x14ac:dyDescent="0.3">
      <c r="A150" s="23"/>
      <c r="B150" s="15"/>
      <c r="C150" s="11"/>
      <c r="D150" s="7" t="s">
        <v>28</v>
      </c>
      <c r="E150" s="53" t="s">
        <v>42</v>
      </c>
      <c r="F150" s="54">
        <v>150</v>
      </c>
      <c r="G150" s="54">
        <v>8.73</v>
      </c>
      <c r="H150" s="54">
        <v>5.43</v>
      </c>
      <c r="I150" s="54">
        <v>25</v>
      </c>
      <c r="J150" s="54">
        <v>263.8</v>
      </c>
      <c r="K150" s="53">
        <v>196</v>
      </c>
      <c r="L150" s="42"/>
    </row>
    <row r="151" spans="1:12" ht="15.75" thickBot="1" x14ac:dyDescent="0.3">
      <c r="A151" s="23"/>
      <c r="B151" s="15"/>
      <c r="C151" s="11"/>
      <c r="D151" s="7" t="s">
        <v>29</v>
      </c>
      <c r="E151" s="53" t="s">
        <v>50</v>
      </c>
      <c r="F151" s="54">
        <v>200</v>
      </c>
      <c r="G151" s="54">
        <v>0.16</v>
      </c>
      <c r="H151" s="54" t="s">
        <v>51</v>
      </c>
      <c r="I151" s="54">
        <v>14.99</v>
      </c>
      <c r="J151" s="54">
        <v>60.64</v>
      </c>
      <c r="K151" s="53">
        <v>254</v>
      </c>
      <c r="L151" s="42"/>
    </row>
    <row r="152" spans="1:12" ht="15.75" thickBot="1" x14ac:dyDescent="0.3">
      <c r="A152" s="23"/>
      <c r="B152" s="15"/>
      <c r="C152" s="11"/>
      <c r="D152" s="7" t="s">
        <v>30</v>
      </c>
      <c r="E152" s="53" t="s">
        <v>46</v>
      </c>
      <c r="F152" s="54">
        <v>20</v>
      </c>
      <c r="G152" s="54">
        <v>1.52</v>
      </c>
      <c r="H152" s="54">
        <v>0.16</v>
      </c>
      <c r="I152" s="54">
        <v>8.84</v>
      </c>
      <c r="J152" s="54">
        <v>27.2</v>
      </c>
      <c r="K152" s="43"/>
      <c r="L152" s="42"/>
    </row>
    <row r="153" spans="1:12" ht="15" x14ac:dyDescent="0.25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>
        <v>83</v>
      </c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65">SUM(G147:G155)</f>
        <v>21.090000000000003</v>
      </c>
      <c r="H156" s="19">
        <f t="shared" si="65"/>
        <v>24.06</v>
      </c>
      <c r="I156" s="19">
        <f t="shared" si="65"/>
        <v>89.600000000000009</v>
      </c>
      <c r="J156" s="19">
        <f t="shared" si="65"/>
        <v>668.93999999999994</v>
      </c>
      <c r="K156" s="25"/>
      <c r="L156" s="19">
        <v>74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1330</v>
      </c>
      <c r="G157" s="32">
        <f t="shared" ref="G157" si="66">G146+G156</f>
        <v>37.120000000000005</v>
      </c>
      <c r="H157" s="32">
        <f t="shared" ref="H157" si="67">H146+H156</f>
        <v>39.909999999999997</v>
      </c>
      <c r="I157" s="32">
        <f t="shared" ref="I157" si="68">I146+I156</f>
        <v>156.60000000000002</v>
      </c>
      <c r="J157" s="32">
        <f t="shared" ref="J157:L157" si="69">J146+J156</f>
        <v>1218.8599999999999</v>
      </c>
      <c r="K157" s="32"/>
      <c r="L157" s="32">
        <f t="shared" si="69"/>
        <v>148</v>
      </c>
    </row>
    <row r="158" spans="1:12" ht="15.75" thickBot="1" x14ac:dyDescent="0.3">
      <c r="A158" s="20">
        <v>2</v>
      </c>
      <c r="B158" s="21">
        <v>4</v>
      </c>
      <c r="C158" s="22" t="s">
        <v>19</v>
      </c>
      <c r="D158" s="5" t="s">
        <v>20</v>
      </c>
      <c r="E158" s="51" t="s">
        <v>75</v>
      </c>
      <c r="F158" s="52">
        <v>130</v>
      </c>
      <c r="G158" s="52">
        <v>6.59</v>
      </c>
      <c r="H158" s="52">
        <v>14.59</v>
      </c>
      <c r="I158" s="52">
        <v>14.91</v>
      </c>
      <c r="J158" s="52">
        <v>219.26</v>
      </c>
      <c r="K158" s="51">
        <v>166</v>
      </c>
      <c r="L158" s="39"/>
    </row>
    <row r="159" spans="1:12" ht="15.75" thickBot="1" x14ac:dyDescent="0.3">
      <c r="A159" s="23"/>
      <c r="B159" s="15"/>
      <c r="C159" s="11"/>
      <c r="D159" s="5" t="s">
        <v>20</v>
      </c>
      <c r="E159" s="53" t="s">
        <v>76</v>
      </c>
      <c r="F159" s="54">
        <v>150</v>
      </c>
      <c r="G159" s="54">
        <v>5.5</v>
      </c>
      <c r="H159" s="54">
        <v>0.8</v>
      </c>
      <c r="I159" s="54">
        <v>20.399999999999999</v>
      </c>
      <c r="J159" s="54">
        <v>154.80000000000001</v>
      </c>
      <c r="K159" s="53">
        <v>114</v>
      </c>
      <c r="L159" s="42"/>
    </row>
    <row r="160" spans="1:12" ht="15.75" thickBot="1" x14ac:dyDescent="0.3">
      <c r="A160" s="23"/>
      <c r="B160" s="15"/>
      <c r="C160" s="11"/>
      <c r="D160" s="7" t="s">
        <v>21</v>
      </c>
      <c r="E160" s="51" t="s">
        <v>59</v>
      </c>
      <c r="F160" s="52">
        <v>200</v>
      </c>
      <c r="G160" s="52">
        <v>0.16</v>
      </c>
      <c r="H160" s="52" t="s">
        <v>51</v>
      </c>
      <c r="I160" s="52">
        <v>14.99</v>
      </c>
      <c r="J160" s="52">
        <v>60.64</v>
      </c>
      <c r="K160" s="43">
        <v>254</v>
      </c>
      <c r="L160" s="42"/>
    </row>
    <row r="161" spans="1:12" ht="15.75" thickBot="1" x14ac:dyDescent="0.3">
      <c r="A161" s="23"/>
      <c r="B161" s="15"/>
      <c r="C161" s="11"/>
      <c r="D161" s="7" t="s">
        <v>22</v>
      </c>
      <c r="E161" s="53" t="s">
        <v>46</v>
      </c>
      <c r="F161" s="54">
        <v>30</v>
      </c>
      <c r="G161" s="54">
        <v>2.2799999999999998</v>
      </c>
      <c r="H161" s="54">
        <v>0.24</v>
      </c>
      <c r="I161" s="54">
        <v>14.76</v>
      </c>
      <c r="J161" s="54">
        <v>70.8</v>
      </c>
      <c r="K161" s="43"/>
      <c r="L161" s="42"/>
    </row>
    <row r="162" spans="1:12" ht="15.75" thickBot="1" x14ac:dyDescent="0.3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.75" thickBot="1" x14ac:dyDescent="0.3">
      <c r="A163" s="23"/>
      <c r="B163" s="15"/>
      <c r="C163" s="11"/>
      <c r="D163" s="6"/>
      <c r="E163" s="51" t="s">
        <v>48</v>
      </c>
      <c r="F163" s="52">
        <v>60</v>
      </c>
      <c r="G163" s="52">
        <v>0.66</v>
      </c>
      <c r="H163" s="52">
        <v>0.12</v>
      </c>
      <c r="I163" s="52">
        <v>2.2799999999999998</v>
      </c>
      <c r="J163" s="52">
        <v>14.4</v>
      </c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83</v>
      </c>
    </row>
    <row r="165" spans="1:12" ht="15.75" thickBot="1" x14ac:dyDescent="0.3">
      <c r="A165" s="24"/>
      <c r="B165" s="17"/>
      <c r="C165" s="8"/>
      <c r="D165" s="18" t="s">
        <v>32</v>
      </c>
      <c r="E165" s="9"/>
      <c r="F165" s="19">
        <f>SUM(F158:F164)</f>
        <v>570</v>
      </c>
      <c r="G165" s="19">
        <f t="shared" ref="G165:J165" si="70">SUM(G158:G164)</f>
        <v>15.19</v>
      </c>
      <c r="H165" s="19">
        <f t="shared" si="70"/>
        <v>15.75</v>
      </c>
      <c r="I165" s="19">
        <f t="shared" si="70"/>
        <v>67.34</v>
      </c>
      <c r="J165" s="19">
        <f t="shared" si="70"/>
        <v>519.9</v>
      </c>
      <c r="K165" s="25"/>
      <c r="L165" s="19">
        <v>74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1" t="s">
        <v>48</v>
      </c>
      <c r="F166" s="52">
        <v>60</v>
      </c>
      <c r="G166" s="52">
        <v>3.6</v>
      </c>
      <c r="H166" s="52">
        <v>2.09</v>
      </c>
      <c r="I166" s="52">
        <v>2.76</v>
      </c>
      <c r="J166" s="52">
        <v>68.349999999999994</v>
      </c>
      <c r="K166" s="51">
        <v>18</v>
      </c>
      <c r="L166" s="42"/>
    </row>
    <row r="167" spans="1:12" ht="15.75" thickBot="1" x14ac:dyDescent="0.3">
      <c r="A167" s="23"/>
      <c r="B167" s="15"/>
      <c r="C167" s="11"/>
      <c r="D167" s="7" t="s">
        <v>26</v>
      </c>
      <c r="E167" s="53" t="s">
        <v>77</v>
      </c>
      <c r="F167" s="54">
        <v>200</v>
      </c>
      <c r="G167" s="54">
        <v>4.75</v>
      </c>
      <c r="H167" s="54">
        <v>5.29</v>
      </c>
      <c r="I167" s="54">
        <v>16.84</v>
      </c>
      <c r="J167" s="54">
        <v>151.94</v>
      </c>
      <c r="K167" s="53">
        <v>38</v>
      </c>
      <c r="L167" s="42"/>
    </row>
    <row r="168" spans="1:12" ht="15.75" thickBot="1" x14ac:dyDescent="0.3">
      <c r="A168" s="23"/>
      <c r="B168" s="15"/>
      <c r="C168" s="11"/>
      <c r="D168" s="7" t="s">
        <v>27</v>
      </c>
      <c r="E168" s="53" t="s">
        <v>75</v>
      </c>
      <c r="F168" s="54">
        <v>130</v>
      </c>
      <c r="G168" s="54">
        <v>6.59</v>
      </c>
      <c r="H168" s="54">
        <v>14.59</v>
      </c>
      <c r="I168" s="54">
        <v>25.91</v>
      </c>
      <c r="J168" s="54">
        <v>219.26</v>
      </c>
      <c r="K168" s="53">
        <v>166</v>
      </c>
      <c r="L168" s="42"/>
    </row>
    <row r="169" spans="1:12" ht="15.75" thickBot="1" x14ac:dyDescent="0.3">
      <c r="A169" s="23"/>
      <c r="B169" s="15"/>
      <c r="C169" s="11"/>
      <c r="D169" s="7" t="s">
        <v>28</v>
      </c>
      <c r="E169" s="53" t="s">
        <v>76</v>
      </c>
      <c r="F169" s="54">
        <v>150</v>
      </c>
      <c r="G169" s="54">
        <v>5.5</v>
      </c>
      <c r="H169" s="54">
        <v>0.8</v>
      </c>
      <c r="I169" s="54">
        <v>20.399999999999999</v>
      </c>
      <c r="J169" s="54">
        <v>154.80000000000001</v>
      </c>
      <c r="K169" s="53">
        <v>114</v>
      </c>
      <c r="L169" s="42"/>
    </row>
    <row r="170" spans="1:12" ht="15.75" thickBot="1" x14ac:dyDescent="0.3">
      <c r="A170" s="23"/>
      <c r="B170" s="15"/>
      <c r="C170" s="11"/>
      <c r="D170" s="7" t="s">
        <v>29</v>
      </c>
      <c r="E170" s="53" t="s">
        <v>59</v>
      </c>
      <c r="F170" s="54">
        <v>200</v>
      </c>
      <c r="G170" s="54">
        <v>0.16</v>
      </c>
      <c r="H170" s="54" t="s">
        <v>51</v>
      </c>
      <c r="I170" s="54">
        <v>14.99</v>
      </c>
      <c r="J170" s="54">
        <v>60.64</v>
      </c>
      <c r="K170" s="53">
        <v>254</v>
      </c>
      <c r="L170" s="42"/>
    </row>
    <row r="171" spans="1:12" ht="15.75" thickBot="1" x14ac:dyDescent="0.3">
      <c r="A171" s="23"/>
      <c r="B171" s="15"/>
      <c r="C171" s="11"/>
      <c r="D171" s="7" t="s">
        <v>30</v>
      </c>
      <c r="E171" s="53" t="s">
        <v>46</v>
      </c>
      <c r="F171" s="54">
        <v>20</v>
      </c>
      <c r="G171" s="54">
        <v>1.52</v>
      </c>
      <c r="H171" s="54">
        <v>0.16</v>
      </c>
      <c r="I171" s="54">
        <v>8.84</v>
      </c>
      <c r="J171" s="54">
        <v>27.2</v>
      </c>
      <c r="K171" s="43"/>
      <c r="L171" s="42"/>
    </row>
    <row r="172" spans="1:12" ht="15" x14ac:dyDescent="0.2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>
        <v>83</v>
      </c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71">SUM(G166:G174)</f>
        <v>22.119999999999997</v>
      </c>
      <c r="H175" s="19">
        <f t="shared" si="71"/>
        <v>22.93</v>
      </c>
      <c r="I175" s="19">
        <f t="shared" si="71"/>
        <v>89.74</v>
      </c>
      <c r="J175" s="19">
        <f t="shared" si="71"/>
        <v>682.18999999999994</v>
      </c>
      <c r="K175" s="25"/>
      <c r="L175" s="19">
        <v>74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1330</v>
      </c>
      <c r="G176" s="32">
        <f t="shared" ref="G176" si="72">G165+G175</f>
        <v>37.309999999999995</v>
      </c>
      <c r="H176" s="32">
        <f t="shared" ref="H176" si="73">H165+H175</f>
        <v>38.68</v>
      </c>
      <c r="I176" s="32">
        <f t="shared" ref="I176" si="74">I165+I175</f>
        <v>157.07999999999998</v>
      </c>
      <c r="J176" s="32">
        <f t="shared" ref="J176:L176" si="75">J165+J175</f>
        <v>1202.0899999999999</v>
      </c>
      <c r="K176" s="32"/>
      <c r="L176" s="32">
        <f t="shared" si="75"/>
        <v>148</v>
      </c>
    </row>
    <row r="177" spans="1:12" ht="15.75" thickBot="1" x14ac:dyDescent="0.3">
      <c r="A177" s="20">
        <v>2</v>
      </c>
      <c r="B177" s="21">
        <v>5</v>
      </c>
      <c r="C177" s="22" t="s">
        <v>19</v>
      </c>
      <c r="D177" s="5" t="s">
        <v>20</v>
      </c>
      <c r="E177" s="51" t="s">
        <v>78</v>
      </c>
      <c r="F177" s="52">
        <v>240</v>
      </c>
      <c r="G177" s="52">
        <v>15.09</v>
      </c>
      <c r="H177" s="52">
        <v>12.2</v>
      </c>
      <c r="I177" s="52">
        <v>46.54</v>
      </c>
      <c r="J177" s="52">
        <v>355.89</v>
      </c>
      <c r="K177" s="51">
        <v>151</v>
      </c>
      <c r="L177" s="39"/>
    </row>
    <row r="178" spans="1:12" ht="15.75" thickBot="1" x14ac:dyDescent="0.3">
      <c r="A178" s="23"/>
      <c r="B178" s="15"/>
      <c r="C178" s="11"/>
      <c r="D178" s="6"/>
      <c r="E178" s="53" t="s">
        <v>79</v>
      </c>
      <c r="F178" s="54">
        <v>60</v>
      </c>
      <c r="G178" s="54">
        <v>0.5</v>
      </c>
      <c r="H178" s="54">
        <v>3.63</v>
      </c>
      <c r="I178" s="54">
        <v>3.19</v>
      </c>
      <c r="J178" s="54">
        <v>42</v>
      </c>
      <c r="K178" s="53">
        <v>4</v>
      </c>
      <c r="L178" s="42"/>
    </row>
    <row r="179" spans="1:12" ht="15.75" thickBot="1" x14ac:dyDescent="0.3">
      <c r="A179" s="23"/>
      <c r="B179" s="15"/>
      <c r="C179" s="11"/>
      <c r="D179" s="7" t="s">
        <v>21</v>
      </c>
      <c r="E179" s="51" t="s">
        <v>54</v>
      </c>
      <c r="F179" s="52">
        <v>200</v>
      </c>
      <c r="G179" s="52">
        <v>7.0000000000000007E-2</v>
      </c>
      <c r="H179" s="52">
        <v>0.01</v>
      </c>
      <c r="I179" s="52">
        <v>15.31</v>
      </c>
      <c r="J179" s="52">
        <v>61.62</v>
      </c>
      <c r="K179" s="43">
        <v>270</v>
      </c>
      <c r="L179" s="42"/>
    </row>
    <row r="180" spans="1:12" ht="15.75" thickBot="1" x14ac:dyDescent="0.3">
      <c r="A180" s="23"/>
      <c r="B180" s="15"/>
      <c r="C180" s="11"/>
      <c r="D180" s="7" t="s">
        <v>22</v>
      </c>
      <c r="E180" s="53" t="s">
        <v>46</v>
      </c>
      <c r="F180" s="54">
        <v>30</v>
      </c>
      <c r="G180" s="54">
        <v>2.2799999999999998</v>
      </c>
      <c r="H180" s="54">
        <v>0.24</v>
      </c>
      <c r="I180" s="54">
        <v>14.76</v>
      </c>
      <c r="J180" s="54">
        <v>70.8</v>
      </c>
      <c r="K180" s="43"/>
      <c r="L180" s="42"/>
    </row>
    <row r="181" spans="1:12" ht="15" x14ac:dyDescent="0.25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>
        <v>83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thickBot="1" x14ac:dyDescent="0.3">
      <c r="A184" s="24"/>
      <c r="B184" s="17"/>
      <c r="C184" s="8"/>
      <c r="D184" s="18" t="s">
        <v>32</v>
      </c>
      <c r="E184" s="9"/>
      <c r="F184" s="19">
        <f>SUM(F177:F183)</f>
        <v>530</v>
      </c>
      <c r="G184" s="19">
        <f t="shared" ref="G184:J184" si="76">SUM(G177:G183)</f>
        <v>17.940000000000001</v>
      </c>
      <c r="H184" s="19">
        <f t="shared" si="76"/>
        <v>16.079999999999998</v>
      </c>
      <c r="I184" s="19">
        <f t="shared" si="76"/>
        <v>79.8</v>
      </c>
      <c r="J184" s="19">
        <f t="shared" si="76"/>
        <v>530.30999999999995</v>
      </c>
      <c r="K184" s="25"/>
      <c r="L184" s="19">
        <v>74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1" t="s">
        <v>80</v>
      </c>
      <c r="F185" s="52">
        <v>60</v>
      </c>
      <c r="G185" s="52">
        <v>0.5</v>
      </c>
      <c r="H185" s="52">
        <v>3.63</v>
      </c>
      <c r="I185" s="52">
        <v>3.19</v>
      </c>
      <c r="J185" s="52">
        <v>42</v>
      </c>
      <c r="K185" s="43"/>
      <c r="L185" s="42"/>
    </row>
    <row r="186" spans="1:12" ht="15.75" thickBot="1" x14ac:dyDescent="0.3">
      <c r="A186" s="23"/>
      <c r="B186" s="15"/>
      <c r="C186" s="11"/>
      <c r="D186" s="7" t="s">
        <v>26</v>
      </c>
      <c r="E186" s="53" t="s">
        <v>81</v>
      </c>
      <c r="F186" s="54">
        <v>200</v>
      </c>
      <c r="G186" s="54">
        <v>4.83</v>
      </c>
      <c r="H186" s="54">
        <v>6.86</v>
      </c>
      <c r="I186" s="54">
        <v>24</v>
      </c>
      <c r="J186" s="54">
        <v>174.09</v>
      </c>
      <c r="K186" s="43"/>
      <c r="L186" s="42"/>
    </row>
    <row r="187" spans="1:12" ht="15.75" thickBot="1" x14ac:dyDescent="0.3">
      <c r="A187" s="23"/>
      <c r="B187" s="15"/>
      <c r="C187" s="11"/>
      <c r="D187" s="7" t="s">
        <v>27</v>
      </c>
      <c r="E187" s="53" t="s">
        <v>78</v>
      </c>
      <c r="F187" s="54">
        <v>240</v>
      </c>
      <c r="G187" s="54">
        <v>15.09</v>
      </c>
      <c r="H187" s="54">
        <v>12.2</v>
      </c>
      <c r="I187" s="54">
        <v>46.54</v>
      </c>
      <c r="J187" s="54">
        <v>355.89</v>
      </c>
      <c r="K187" s="43"/>
      <c r="L187" s="42"/>
    </row>
    <row r="188" spans="1:12" ht="15" x14ac:dyDescent="0.25">
      <c r="A188" s="23"/>
      <c r="B188" s="15"/>
      <c r="C188" s="11"/>
      <c r="D188" s="7" t="s">
        <v>28</v>
      </c>
      <c r="K188" s="43"/>
      <c r="L188" s="42"/>
    </row>
    <row r="189" spans="1:12" ht="15.75" thickBot="1" x14ac:dyDescent="0.3">
      <c r="A189" s="23"/>
      <c r="B189" s="15"/>
      <c r="C189" s="11"/>
      <c r="D189" s="7" t="s">
        <v>29</v>
      </c>
      <c r="E189" s="53" t="s">
        <v>54</v>
      </c>
      <c r="F189" s="54">
        <v>200</v>
      </c>
      <c r="G189" s="54">
        <v>7.0000000000000007E-2</v>
      </c>
      <c r="H189" s="54">
        <v>0.01</v>
      </c>
      <c r="I189" s="54">
        <v>15.31</v>
      </c>
      <c r="J189" s="54">
        <v>61.62</v>
      </c>
      <c r="K189" s="43"/>
      <c r="L189" s="42"/>
    </row>
    <row r="190" spans="1:12" ht="15.75" thickBot="1" x14ac:dyDescent="0.3">
      <c r="A190" s="23"/>
      <c r="B190" s="15"/>
      <c r="C190" s="11"/>
      <c r="D190" s="7" t="s">
        <v>30</v>
      </c>
      <c r="E190" s="53" t="s">
        <v>46</v>
      </c>
      <c r="F190" s="54">
        <v>20</v>
      </c>
      <c r="G190" s="54">
        <v>1.52</v>
      </c>
      <c r="H190" s="54">
        <v>0.16</v>
      </c>
      <c r="I190" s="54">
        <v>8.84</v>
      </c>
      <c r="J190" s="54">
        <v>27.2</v>
      </c>
      <c r="K190" s="43"/>
      <c r="L190" s="42"/>
    </row>
    <row r="191" spans="1:12" ht="15" x14ac:dyDescent="0.2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>
        <v>83</v>
      </c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720</v>
      </c>
      <c r="G194" s="19">
        <f t="shared" ref="G194:J194" si="77">SUM(G185:G193)</f>
        <v>22.01</v>
      </c>
      <c r="H194" s="19">
        <f t="shared" si="77"/>
        <v>22.86</v>
      </c>
      <c r="I194" s="19">
        <f t="shared" si="77"/>
        <v>97.88000000000001</v>
      </c>
      <c r="J194" s="19">
        <f t="shared" si="77"/>
        <v>660.80000000000007</v>
      </c>
      <c r="K194" s="25"/>
      <c r="L194" s="19">
        <v>74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1250</v>
      </c>
      <c r="G195" s="32">
        <f t="shared" ref="G195" si="78">G184+G194</f>
        <v>39.950000000000003</v>
      </c>
      <c r="H195" s="32">
        <f t="shared" ref="H195" si="79">H184+H194</f>
        <v>38.94</v>
      </c>
      <c r="I195" s="32">
        <f t="shared" ref="I195" si="80">I184+I194</f>
        <v>177.68</v>
      </c>
      <c r="J195" s="32">
        <f t="shared" ref="J195:L195" si="81">J184+J194</f>
        <v>1191.1100000000001</v>
      </c>
      <c r="K195" s="32"/>
      <c r="L195" s="32">
        <f t="shared" si="81"/>
        <v>148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1269.3600000000001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37.959000000000003</v>
      </c>
      <c r="H196" s="34">
        <f t="shared" si="82"/>
        <v>40.247</v>
      </c>
      <c r="I196" s="34">
        <f t="shared" si="82"/>
        <v>171.61699999999999</v>
      </c>
      <c r="J196" s="34">
        <f t="shared" si="82"/>
        <v>1189.6750000000002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148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ws110</cp:lastModifiedBy>
  <dcterms:created xsi:type="dcterms:W3CDTF">2022-05-16T14:23:56Z</dcterms:created>
  <dcterms:modified xsi:type="dcterms:W3CDTF">2024-09-23T07:06:42Z</dcterms:modified>
</cp:coreProperties>
</file>